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汇总\"/>
    </mc:Choice>
  </mc:AlternateContent>
  <bookViews>
    <workbookView xWindow="0" yWindow="0" windowWidth="27948" windowHeight="12372" firstSheet="10" activeTab="10"/>
  </bookViews>
  <sheets>
    <sheet name="2022年度村级组织活动场所建设补助项目" sheetId="2" r:id="rId1"/>
    <sheet name="s590道路建设项目征地补偿项目" sheetId="3" r:id="rId2"/>
    <sheet name="抗旱应急专项资金项目项目" sheetId="4" r:id="rId3"/>
    <sheet name="祁连西路北侧绿化工程项目" sheetId="5" r:id="rId4"/>
    <sheet name="王芳租赁土地地面附着物补偿" sheetId="6" r:id="rId5"/>
    <sheet name="山丹县清泉镇2023年实施农业基础提升以工代赈项目" sheetId="7" r:id="rId6"/>
    <sheet name="清泉镇疫情防控费用" sheetId="8" r:id="rId7"/>
    <sheet name="山丹县城市新区保洁项目剩余承包费" sheetId="9" r:id="rId8"/>
    <sheet name="山丹县生活垃圾转运焚烧项目" sheetId="10" r:id="rId9"/>
    <sheet name="新老城区清扫保洁及13处公厕保洁、环保设备购置及垃圾焚烧" sheetId="11" r:id="rId10"/>
    <sheet name="2022年下半年生活垃圾集中转运费市级补贴资金项目" sheetId="12" r:id="rId11"/>
    <sheet name="2023年上半年城乡生活垃圾集中转运费市级补贴资金的通知" sheetId="13" r:id="rId12"/>
  </sheets>
  <definedNames>
    <definedName name="_xlnm.Print_Area" localSheetId="0">'2022年度村级组织活动场所建设补助项目'!$A$1:$I$27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2" l="1"/>
  <c r="H34" i="13"/>
  <c r="H27" i="11" l="1"/>
  <c r="G27" i="11"/>
  <c r="H25" i="10" l="1"/>
  <c r="G25" i="10"/>
  <c r="H7" i="7" l="1"/>
  <c r="H6" i="7"/>
</calcChain>
</file>

<file path=xl/sharedStrings.xml><?xml version="1.0" encoding="utf-8"?>
<sst xmlns="http://schemas.openxmlformats.org/spreadsheetml/2006/main" count="1059" uniqueCount="475">
  <si>
    <t>项目支出绩效自评表</t>
  </si>
  <si>
    <t>（2023年度）</t>
  </si>
  <si>
    <t>项目名称</t>
  </si>
  <si>
    <t>村级阵地建设项目</t>
  </si>
  <si>
    <t>主管部门</t>
  </si>
  <si>
    <t>清泉镇人民政府</t>
  </si>
  <si>
    <t>实施单位</t>
  </si>
  <si>
    <t>南关村、西街村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</si>
  <si>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</si>
  <si>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</si>
  <si>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</si>
  <si>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</si>
  <si>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</si>
  <si>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</si>
  <si>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</si>
  <si>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年度资金总额：</t>
  </si>
  <si>
    <t>其中：财政拨款</t>
  </si>
  <si>
    <t xml:space="preserve">      其他资金</t>
  </si>
  <si>
    <t>年度总体目标</t>
  </si>
  <si>
    <t>预期目标</t>
  </si>
  <si>
    <t>实际完成情况</t>
  </si>
  <si>
    <t xml:space="preserve">通过项目实施，深入推进了基层党群服务中心软硬服务设施建设，改善了服务设施条件，群众办事更加便捷。进一步优化了村办公环境，营造团结、和睦、平安、文明的良好氛围，更好的服务党员、服务群众，增强了基层党组织向心力、凝聚力，获得了群众好评。
</t>
  </si>
  <si>
    <t>该项目建设既定施工设计要求组织实施，计划在2022年12月钱实施完毕，并按规定完成报账。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</si>
  <si>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</si>
  <si>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</si>
  <si>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</si>
  <si>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</si>
  <si>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</si>
  <si>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</si>
  <si>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</t>
  </si>
  <si>
    <t>产
出
指
标</t>
  </si>
  <si>
    <t>数量指标</t>
  </si>
  <si>
    <t>新建改建村委会</t>
  </si>
  <si>
    <t>690㎡</t>
  </si>
  <si>
    <t>质量指标</t>
  </si>
  <si>
    <t>阵地建设项目完成</t>
  </si>
  <si>
    <t>时效指标</t>
  </si>
  <si>
    <t>村委会实施进度按时完成</t>
  </si>
  <si>
    <t>按实施进度按时完成</t>
  </si>
  <si>
    <t>成本指标</t>
  </si>
  <si>
    <t>村委会年度维修成本下降率50%</t>
  </si>
  <si>
    <t>专业性指标无法精确统计</t>
  </si>
  <si>
    <t>效
益
指
标</t>
  </si>
  <si>
    <t>经济效益
指标</t>
  </si>
  <si>
    <t>办公地点集中、降低能源消耗</t>
  </si>
  <si>
    <t>社会效益
指标</t>
  </si>
  <si>
    <t>为村民服务水平提高</t>
  </si>
  <si>
    <t>办公地点集中、提高办事效率</t>
  </si>
  <si>
    <t>可持续影响
指标</t>
  </si>
  <si>
    <t>村委会使用年限</t>
  </si>
  <si>
    <t>50年</t>
  </si>
  <si>
    <t>满意度指标</t>
  </si>
  <si>
    <t>服务对象
满意度指标</t>
  </si>
  <si>
    <t>村社干部、群众满意度</t>
  </si>
  <si>
    <t>90%以上</t>
  </si>
  <si>
    <t>总分</t>
  </si>
  <si>
    <t xml:space="preserve">注: 1.其他资金包括中央补助、各级财政资金共同投入到同一项目的自有资金、社会资金等。
    2.绩效自评采取打分评价形式，满分为100分，各部门可根据指标的重要程度自主确定各项三级指标的权重分值，各项指标得分加总得出该
项目绩效自评的总分(各级审计和财政监督中发现问题的酌情扣分)，各项指标得分最高不能超过该指标分值上限，原则上一级指标分值统一设置为:产出指标50分、效益指标30分、满意度指标10分、预算资金执行率10分。如有特殊情况，除预算资金执行率外，其他指标权重可作适当调整，但总分应为100分。
    3.本表资金使用单位按具体项目填报，主管部门按二级项目汇总绩效目标，对于定里指标，绝对值直接累加计算，相对值按照资金额度加
权平均计算;定性指标根据指标完成情况分为:全部或基本达成预期指标、部分达成预期指标并具有-定效果、未达成预期指标且效果较差三档，分别按照100%-80% (含)、 80%-60% (含)、60%-0%合理填写完成比例。
</t>
  </si>
  <si>
    <t>s590道路建设项目征地补偿款</t>
  </si>
  <si>
    <t>完成s590道路建设项目黄文玉征地补偿款支付，确保城区拆迁工作顺利开展，有效推动该项目道路建设进展。</t>
  </si>
  <si>
    <t>与预期目标基本一致。</t>
  </si>
  <si>
    <t>拆除房屋数量</t>
  </si>
  <si>
    <t>1户</t>
  </si>
  <si>
    <t>征收耕地亩数</t>
  </si>
  <si>
    <t>1亩</t>
  </si>
  <si>
    <t>征收验收是否合格</t>
  </si>
  <si>
    <t>合格</t>
  </si>
  <si>
    <t>项目完成及时性</t>
  </si>
  <si>
    <t>12月底完成</t>
  </si>
  <si>
    <t>完成</t>
  </si>
  <si>
    <t>项目总成本</t>
  </si>
  <si>
    <t>38万元</t>
  </si>
  <si>
    <t>完成土地房屋征收工作，推进项目进展</t>
  </si>
  <si>
    <t>增强居民发展理念</t>
  </si>
  <si>
    <t>生态效益
指标</t>
  </si>
  <si>
    <t>土地得到合理规划使用</t>
  </si>
  <si>
    <t>项目道路建设进展影响情况</t>
  </si>
  <si>
    <t>影响较高</t>
  </si>
  <si>
    <t>受益对象满意度</t>
  </si>
  <si>
    <t>抗旱应急专项资金</t>
  </si>
  <si>
    <t>对清泉镇抗旱保供机井进行维修，确保机井成功出水和高效利用。</t>
  </si>
  <si>
    <t>按照预期目标完成</t>
  </si>
  <si>
    <t>维修项目数量</t>
  </si>
  <si>
    <t>6项</t>
  </si>
  <si>
    <t>安装铸铁管数量</t>
  </si>
  <si>
    <t>146米</t>
  </si>
  <si>
    <t>工程质量验收符合设计要求</t>
  </si>
  <si>
    <t>符合</t>
  </si>
  <si>
    <t>基本符合</t>
  </si>
  <si>
    <t>11月底完成</t>
  </si>
  <si>
    <t>20万元</t>
  </si>
  <si>
    <t>对减少后期灾害治理投入的影响程度</t>
  </si>
  <si>
    <t>程度较高</t>
  </si>
  <si>
    <t>产生影响有待提高</t>
  </si>
  <si>
    <t>对保障人民财产人身安全的改善或提升程度</t>
  </si>
  <si>
    <t>影响程度有待提高</t>
  </si>
  <si>
    <t xml:space="preserve">对改善灌区的生产、生活条件的影响程度 </t>
  </si>
  <si>
    <t>对提高工程质量的影响程度</t>
  </si>
  <si>
    <t>社会公众和受益对象满意度</t>
  </si>
  <si>
    <t xml:space="preserve">项目支出绩效自评表 </t>
  </si>
  <si>
    <t>祁连西路北侧绿化工程项目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</si>
  <si>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>年度资金总额：</t>
    </r>
  </si>
  <si>
    <t>其他资金</t>
  </si>
  <si>
    <t>保证绿化覆盖面积，加强园林绿化维护，提高群众生活环境，改善气候条件，净化空气质量，保持生态平衡的作用。</t>
  </si>
  <si>
    <t>栽植苗木</t>
  </si>
  <si>
    <t>≧8361株</t>
  </si>
  <si>
    <t>3291株、7537㎡</t>
  </si>
  <si>
    <t>绿植的存活率</t>
  </si>
  <si>
    <t>≥100%</t>
  </si>
  <si>
    <t>枯苗死株及时补植率</t>
  </si>
  <si>
    <t>地坪破除</t>
  </si>
  <si>
    <t>≧6500㎡</t>
  </si>
  <si>
    <t>铺设各类管道</t>
  </si>
  <si>
    <t>≧17396.55m</t>
  </si>
  <si>
    <t>人行道安砌花岗岩</t>
  </si>
  <si>
    <t>≧1050.9㎡</t>
  </si>
  <si>
    <t>项目验收合格率</t>
  </si>
  <si>
    <t>项目完工率</t>
  </si>
  <si>
    <t>资金支付率</t>
  </si>
  <si>
    <t>项目总投资</t>
  </si>
  <si>
    <t>594.86万</t>
  </si>
  <si>
    <t>440万</t>
  </si>
  <si>
    <t>资金未到位</t>
  </si>
  <si>
    <t>效益指标</t>
  </si>
  <si>
    <t>生态效益</t>
  </si>
  <si>
    <t>城市环境改善</t>
  </si>
  <si>
    <t>较大</t>
  </si>
  <si>
    <t>受益人数</t>
  </si>
  <si>
    <t>4000人</t>
  </si>
  <si>
    <t>使用年限</t>
  </si>
  <si>
    <t>10年</t>
  </si>
  <si>
    <t>服务对象满意度指标</t>
  </si>
  <si>
    <t>王芳租赁土地地面附着物补偿</t>
  </si>
  <si>
    <t>解决因2016年培黎职业学院建设时征用我镇城北村部分耕地，导致耕地租赁人王芳经济受损予以补偿的问题。</t>
  </si>
  <si>
    <t>解决信访问题及生活困难问题</t>
  </si>
  <si>
    <t>1个</t>
  </si>
  <si>
    <t>收益人数</t>
  </si>
  <si>
    <t>2人</t>
  </si>
  <si>
    <t>上访事件处置率</t>
  </si>
  <si>
    <t>解决信访问题及时性</t>
  </si>
  <si>
    <t>70万元</t>
  </si>
  <si>
    <t>40万元</t>
  </si>
  <si>
    <t>处理突发事件，维护社会大局稳定影响程度</t>
  </si>
  <si>
    <t>常态化保持社会治安秩序稳定程度</t>
  </si>
  <si>
    <t>山丹县清泉镇2023年实施农业基础提升以工代赈项目</t>
  </si>
  <si>
    <t>山丹县发展和改革局</t>
  </si>
  <si>
    <r>
      <rPr>
        <sz val="11"/>
        <color theme="1"/>
        <rFont val="宋体"/>
        <charset val="134"/>
      </rPr>
      <t xml:space="preserve"> </t>
    </r>
    <r>
      <rPr>
        <sz val="11"/>
        <color indexed="8"/>
        <rFont val="宋体"/>
        <charset val="134"/>
      </rPr>
      <t>年度资金总额：</t>
    </r>
  </si>
  <si>
    <t>推动清泉村、红寺湖村、北滩村、北湾村、祁店村特色养殖产业链条化、规模化、园区化发展，养殖产业基础设施实现全面提升。</t>
  </si>
  <si>
    <t xml:space="preserve">  推动清泉村、红寺湖村、北滩村、北湾村、祁店村特色养殖产业链条化、规模化、园区化发展，发放劳务报酬154万元。</t>
  </si>
  <si>
    <t>清表（红寺湖养殖小区配套道路）</t>
  </si>
  <si>
    <t>5950.4m³</t>
  </si>
  <si>
    <t>平整场地（红寺湖养殖小区配套道路）</t>
  </si>
  <si>
    <t>14876㎡</t>
  </si>
  <si>
    <t>混凝土路面（红寺湖养殖小区配套道路）</t>
  </si>
  <si>
    <t>6164㎡</t>
  </si>
  <si>
    <t>砂砾石路面（红寺湖养殖小区配套道路）</t>
  </si>
  <si>
    <t>8712㎡</t>
  </si>
  <si>
    <t>清表（清泉村养殖小区配套道路）</t>
  </si>
  <si>
    <t>3840m³</t>
  </si>
  <si>
    <t>平整场地（清泉村养殖小区配套道路）</t>
  </si>
  <si>
    <t>9600㎡</t>
  </si>
  <si>
    <t>混凝土路面（清泉村养殖小区配套道路）</t>
  </si>
  <si>
    <t>清表（祁店村清西路一至四社道路拓宽）</t>
  </si>
  <si>
    <t>2548m³</t>
  </si>
  <si>
    <t>平整场地（祁店村清西路一至四社道路拓宽）</t>
  </si>
  <si>
    <t>6370㎡</t>
  </si>
  <si>
    <t>混凝土路面（祁店村清西路一至四社道路拓宽）</t>
  </si>
  <si>
    <t>清表（北滩村养殖小区新建道路）</t>
  </si>
  <si>
    <t>2092m³</t>
  </si>
  <si>
    <t>平整场地（北滩村养殖小区新建道路）</t>
  </si>
  <si>
    <t>5230㎡</t>
  </si>
  <si>
    <t>混凝土路面（北滩村养殖小区新建道路）</t>
  </si>
  <si>
    <t>清表（北湾村养殖小区）</t>
  </si>
  <si>
    <t>1746m³</t>
  </si>
  <si>
    <t>平整场地（北湾村养殖小区）</t>
  </si>
  <si>
    <t>4365㎡</t>
  </si>
  <si>
    <t>混凝土路面（北湾村养殖小区）</t>
  </si>
  <si>
    <t>1971㎡</t>
  </si>
  <si>
    <t>混凝土路面拓宽（北湾村养殖小区）</t>
  </si>
  <si>
    <t>1885㎡</t>
  </si>
  <si>
    <t>砂砾石路面（北湾村道路）</t>
  </si>
  <si>
    <t>2480㎡</t>
  </si>
  <si>
    <t>安砌侧(平、缘）石（北湾村道路）</t>
  </si>
  <si>
    <t>3143m</t>
  </si>
  <si>
    <t>挖管沟土方（清泉村养殖小区配套 PE110 给水管网）</t>
  </si>
  <si>
    <t>615.4m³</t>
  </si>
  <si>
    <t>管沟回填方（清泉村养殖小区配套 PE110 给水管网）</t>
  </si>
  <si>
    <t>553.4m³</t>
  </si>
  <si>
    <t>管道砂基础（清泉村养殖小区配套 PE110 给水管网）</t>
  </si>
  <si>
    <t>62m³</t>
  </si>
  <si>
    <t>塑料管（清泉村养殖小区配套 PE110 给水管网）</t>
  </si>
  <si>
    <t>400m</t>
  </si>
  <si>
    <t>检查井</t>
  </si>
  <si>
    <t>2座</t>
  </si>
  <si>
    <t>排水井</t>
  </si>
  <si>
    <t>1座</t>
  </si>
  <si>
    <t>阀门</t>
  </si>
  <si>
    <t>法兰</t>
  </si>
  <si>
    <t>2个</t>
  </si>
  <si>
    <t>挖沟槽土方</t>
  </si>
  <si>
    <t>25.92m³</t>
  </si>
  <si>
    <t>回填方</t>
  </si>
  <si>
    <t>7.48m³</t>
  </si>
  <si>
    <t>回填砂夹石</t>
  </si>
  <si>
    <t>10.12m³</t>
  </si>
  <si>
    <t>混凝土管</t>
  </si>
  <si>
    <t>8m</t>
  </si>
  <si>
    <t>混凝土垫层</t>
  </si>
  <si>
    <t>0.8m³</t>
  </si>
  <si>
    <t>受益村个数</t>
  </si>
  <si>
    <t>5个</t>
  </si>
  <si>
    <t>材料价格</t>
  </si>
  <si>
    <t>130元</t>
  </si>
  <si>
    <t>劳动力成本</t>
  </si>
  <si>
    <t>100元/天</t>
  </si>
  <si>
    <t>130元/天</t>
  </si>
  <si>
    <t>技术工种增多</t>
  </si>
  <si>
    <t>指标1：受益户数</t>
  </si>
  <si>
    <t>1126户</t>
  </si>
  <si>
    <t>指标2：受益人数</t>
  </si>
  <si>
    <t>3471人</t>
  </si>
  <si>
    <t>指标3：带动劳动力</t>
  </si>
  <si>
    <t>120人</t>
  </si>
  <si>
    <t>指标4：人均收入增加</t>
  </si>
  <si>
    <t>1.28万元</t>
  </si>
  <si>
    <t>节水率</t>
  </si>
  <si>
    <t>受益群众满意度</t>
  </si>
  <si>
    <t>≥95%</t>
  </si>
  <si>
    <t>注: 1.其他资金包括中央补助、各级财政资金共同投入到同一项目的自有资金、社会资金等。
    2.绩效自评采取打分评价形式，满分为100分，各部门可根据指标的重要程度自主确定各项三级指标的权重分值，各项指标得分加总得出该
项目绩效自评的总分(各级审计和财政监督中发现问题的酌情扣分)，各项指标得分最高不能超过该指标分值上限，原则上一级指标分值统一设置为:产出指标50分、效益指标30分、满意度指标10分、预算资金执行率10分。如有特殊情况，除预算资金执行率外，其他指标权重可作适当调整，但总分应为100分。
    3.本表资金使用单位按具体项目填报，主管部门按二级项目汇总绩效目标，对于定里指标，绝对值直接累加计算，相对值按照资金额度加权平均计算;定性指标根据指标完成情况分为:全部或基本达成预期指标、部分达成预期指标并具有-定效果、未达成预期指标且效果较差三档，分别按照100%-80% (含)、 80%-60% (含)、60%-0%合理填写完成比例。</t>
  </si>
  <si>
    <t>附件4</t>
  </si>
  <si>
    <t>清泉镇疫情防控费用</t>
  </si>
  <si>
    <t>山丹县清泉镇人民政府</t>
  </si>
  <si>
    <t>疫情防控期间物资拉运劳务。：疫情防控期间围挡卡口安装。疫情防控期间转运车辆租赁费用、防控人员餐费、印刷宣传费等费用支出。</t>
  </si>
  <si>
    <t>基本达成预期指标</t>
  </si>
  <si>
    <t>物资拉运次数</t>
  </si>
  <si>
    <t>≥20次</t>
  </si>
  <si>
    <t>疫情防控期间用餐人数</t>
  </si>
  <si>
    <t>≥2500人</t>
  </si>
  <si>
    <t>围挡卡扣数量</t>
  </si>
  <si>
    <t>≥30个</t>
  </si>
  <si>
    <t>经费支出合规性</t>
  </si>
  <si>
    <t>严格执行相关财经法规、制度，经费支出合规率100%</t>
  </si>
  <si>
    <t>物资发放覆盖率</t>
  </si>
  <si>
    <t>≤1年</t>
  </si>
  <si>
    <t>经费支出时效性</t>
  </si>
  <si>
    <t>≤60万元</t>
  </si>
  <si>
    <t>保障人民身体健康的影响程度</t>
  </si>
  <si>
    <t>影响程度较高</t>
  </si>
  <si>
    <t>对单位履职、促进单位事业发展的持续影响程度</t>
  </si>
  <si>
    <t>影响程度明显</t>
  </si>
  <si>
    <t>公众满意度</t>
  </si>
  <si>
    <t>≥85%</t>
  </si>
  <si>
    <t>山丹县城市新区保洁项目剩余承包费</t>
  </si>
  <si>
    <t>山丹县城市社区管理局</t>
  </si>
  <si>
    <t xml:space="preserve"> 为区域内各主要道路提供清扫清洁服务、果壳箱、垃圾桶清理及转运城区生活垃圾，同时为公共设施提供保洁维护服务，保证城区环卫配套设施正常运作。</t>
  </si>
  <si>
    <t xml:space="preserve">  完成为区域内各主要道路提供清扫清洁服务、果壳箱、垃圾桶清理及转运城区生活垃圾,公共设施保持清洁及正常运行,垃圾转运项目正常运行。</t>
  </si>
  <si>
    <t>城区保洁面积29.6万㎡</t>
  </si>
  <si>
    <t>29.6万㎡以上</t>
  </si>
  <si>
    <t>29.6万㎡</t>
  </si>
  <si>
    <r>
      <rPr>
        <sz val="10"/>
        <color rgb="FF000000"/>
        <rFont val="宋体"/>
        <charset val="134"/>
      </rPr>
      <t>每日早中晚居民流动高峰前清洁完毕</t>
    </r>
  </si>
  <si>
    <r>
      <rPr>
        <sz val="10"/>
        <color rgb="FF000000"/>
        <rFont val="宋体"/>
        <charset val="134"/>
      </rPr>
      <t>当日及时清洁</t>
    </r>
  </si>
  <si>
    <t>公共设施维修不及时</t>
  </si>
  <si>
    <r>
      <rPr>
        <sz val="10"/>
        <color rgb="FF000000"/>
        <rFont val="宋体"/>
        <charset val="134"/>
      </rPr>
      <t>道路洒水降尘率</t>
    </r>
  </si>
  <si>
    <r>
      <rPr>
        <sz val="10"/>
        <color rgb="FF000000"/>
        <rFont val="宋体"/>
        <charset val="134"/>
      </rPr>
      <t>生活垃圾回收率</t>
    </r>
  </si>
  <si>
    <r>
      <rPr>
        <sz val="10"/>
        <color rgb="FF000000"/>
        <rFont val="宋体"/>
        <charset val="134"/>
      </rPr>
      <t>每天检查保洁质量</t>
    </r>
  </si>
  <si>
    <r>
      <rPr>
        <sz val="10"/>
        <color rgb="FF000000"/>
        <rFont val="宋体"/>
        <charset val="134"/>
      </rPr>
      <t>每天不少于3次</t>
    </r>
  </si>
  <si>
    <t>垃圾斗清运率</t>
  </si>
  <si>
    <r>
      <rPr>
        <sz val="10"/>
        <color rgb="FF000000"/>
        <rFont val="宋体"/>
        <charset val="134"/>
      </rPr>
      <t>日产日清</t>
    </r>
  </si>
  <si>
    <r>
      <rPr>
        <sz val="10"/>
        <color rgb="FF000000"/>
        <rFont val="宋体"/>
        <charset val="134"/>
      </rPr>
      <t>洒水车运行次数</t>
    </r>
  </si>
  <si>
    <r>
      <rPr>
        <sz val="10"/>
        <color rgb="FF000000"/>
        <rFont val="宋体"/>
        <charset val="134"/>
      </rPr>
      <t>每天不少于6次</t>
    </r>
  </si>
  <si>
    <r>
      <rPr>
        <sz val="10"/>
        <color rgb="FF000000"/>
        <rFont val="宋体"/>
        <charset val="134"/>
      </rPr>
      <t>6次以上</t>
    </r>
  </si>
  <si>
    <t>运行费用20万元</t>
  </si>
  <si>
    <r>
      <rPr>
        <sz val="10"/>
        <color rgb="FF000000"/>
        <rFont val="宋体"/>
        <charset val="134"/>
      </rPr>
      <t>改善生态环境</t>
    </r>
  </si>
  <si>
    <r>
      <rPr>
        <sz val="10"/>
        <color rgb="FF000000"/>
        <rFont val="宋体"/>
        <charset val="134"/>
      </rPr>
      <t>生活垃圾无害处理率达到100%</t>
    </r>
  </si>
  <si>
    <r>
      <rPr>
        <sz val="10"/>
        <color rgb="FF000000"/>
        <rFont val="宋体"/>
        <charset val="134"/>
      </rPr>
      <t>居民生活生产环境得到提升</t>
    </r>
  </si>
  <si>
    <r>
      <rPr>
        <sz val="10"/>
        <color rgb="FF000000"/>
        <rFont val="宋体"/>
        <charset val="134"/>
      </rPr>
      <t>直接受益群体覆盖全县群众以及外来商客</t>
    </r>
  </si>
  <si>
    <r>
      <rPr>
        <sz val="10"/>
        <color rgb="FF000000"/>
        <rFont val="宋体"/>
        <charset val="134"/>
      </rPr>
      <t>直接受益群体覆盖全镇群众以及外来商客</t>
    </r>
  </si>
  <si>
    <r>
      <rPr>
        <sz val="9"/>
        <color rgb="FF000000"/>
        <rFont val="宋体"/>
        <charset val="134"/>
      </rPr>
      <t>有提升，覆盖不全面</t>
    </r>
  </si>
  <si>
    <t>提高环卫服务水平</t>
  </si>
  <si>
    <r>
      <rPr>
        <sz val="10"/>
        <color rgb="FF000000"/>
        <rFont val="宋体"/>
        <charset val="134"/>
      </rPr>
      <t>长期保洁</t>
    </r>
  </si>
  <si>
    <r>
      <rPr>
        <sz val="10"/>
        <color rgb="FF000000"/>
        <rFont val="宋体"/>
        <charset val="134"/>
      </rPr>
      <t>广大人民群众满意度</t>
    </r>
  </si>
  <si>
    <r>
      <rPr>
        <sz val="10"/>
        <color rgb="FF000000"/>
        <rFont val="宋体"/>
        <charset val="134"/>
      </rPr>
      <t>满意度95%</t>
    </r>
  </si>
  <si>
    <r>
      <rPr>
        <sz val="10"/>
        <color rgb="FF000000"/>
        <rFont val="宋体"/>
        <charset val="134"/>
      </rPr>
      <t>满意度95%以上</t>
    </r>
  </si>
  <si>
    <t>垃圾焚烧处理数量</t>
  </si>
  <si>
    <t>生活垃圾无害化处理率</t>
  </si>
  <si>
    <t xml:space="preserve"> ≥100%</t>
  </si>
  <si>
    <t>部分达成预期指标并具有-定效果</t>
  </si>
  <si>
    <t>经费支出及时率</t>
  </si>
  <si>
    <t>垃圾焚烧项目成本</t>
  </si>
  <si>
    <t>减量化</t>
  </si>
  <si>
    <t>有效地减少对土地资源的占用</t>
  </si>
  <si>
    <t>无害化</t>
  </si>
  <si>
    <t>有效地控制二次污染</t>
  </si>
  <si>
    <t>资源化</t>
  </si>
  <si>
    <t>生活垃圾发电能变废为宝，产出电能，还能节约煤炭资源</t>
  </si>
  <si>
    <t>实现资源再利用</t>
  </si>
  <si>
    <t>改善城市人居环境，提高居民生活品质</t>
  </si>
  <si>
    <t>显著提升</t>
  </si>
  <si>
    <t>保障环境卫生持续改善</t>
  </si>
  <si>
    <t>社会公众满意度</t>
  </si>
  <si>
    <t xml:space="preserve">项目支出绩效自评表 </t>
    <phoneticPr fontId="28" type="noConversion"/>
  </si>
  <si>
    <t>山丹县城市社区管理局</t>
    <phoneticPr fontId="28" type="noConversion"/>
  </si>
  <si>
    <t>项目资金（万元）</t>
    <phoneticPr fontId="28" type="noConversion"/>
  </si>
  <si>
    <t>（2023年度）</t>
    <phoneticPr fontId="28" type="noConversion"/>
  </si>
  <si>
    <t>山丹县城市社区管理局</t>
    <phoneticPr fontId="28" type="noConversion"/>
  </si>
  <si>
    <t>山丹县城市环境卫生管理所</t>
    <phoneticPr fontId="28" type="noConversion"/>
  </si>
  <si>
    <t>项目资金（万元）</t>
    <phoneticPr fontId="28" type="noConversion"/>
  </si>
  <si>
    <t>年初预算数</t>
    <phoneticPr fontId="28" type="noConversion"/>
  </si>
  <si>
    <t>全年预算数</t>
    <phoneticPr fontId="28" type="noConversion"/>
  </si>
  <si>
    <t>全年执行数</t>
    <phoneticPr fontId="28" type="noConversion"/>
  </si>
  <si>
    <t>分值</t>
    <phoneticPr fontId="28" type="noConversion"/>
  </si>
  <si>
    <t>执行率</t>
    <phoneticPr fontId="28" type="noConversion"/>
  </si>
  <si>
    <t>得分</t>
    <phoneticPr fontId="28" type="noConversion"/>
  </si>
  <si>
    <r>
      <rPr>
        <sz val="10"/>
        <color theme="1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年度资金总额：</t>
    </r>
    <phoneticPr fontId="28" type="noConversion"/>
  </si>
  <si>
    <t>其中：财政拨款</t>
    <phoneticPr fontId="28" type="noConversion"/>
  </si>
  <si>
    <t>其他资金</t>
    <phoneticPr fontId="28" type="noConversion"/>
  </si>
  <si>
    <t>预期目标</t>
    <phoneticPr fontId="28" type="noConversion"/>
  </si>
  <si>
    <t>实际完成情况</t>
    <phoneticPr fontId="28" type="noConversion"/>
  </si>
  <si>
    <t xml:space="preserve">   实现生活垃圾资源化利用，对城区及周边乡镇产生的生活垃圾实施减量化、资源化、无害化处理，有效解决确保生活垃圾及时进行转运，避免造成环境污染等问题。</t>
    <phoneticPr fontId="28" type="noConversion"/>
  </si>
  <si>
    <t xml:space="preserve">    实现生活垃圾资源化利用，对城区及周边乡镇产生的生活垃圾实施减量化、资源化、无害化处理，有效解决确保生活垃圾及时进行转运，避免造成环境污染等问题。</t>
    <phoneticPr fontId="28" type="noConversion"/>
  </si>
  <si>
    <t>实际完成值</t>
    <phoneticPr fontId="28" type="noConversion"/>
  </si>
  <si>
    <t>偏差原因</t>
    <phoneticPr fontId="28" type="noConversion"/>
  </si>
  <si>
    <t>产
出
指
标</t>
    <phoneticPr fontId="28" type="noConversion"/>
  </si>
  <si>
    <t>≤2万
吨/年</t>
    <phoneticPr fontId="28" type="noConversion"/>
  </si>
  <si>
    <t>2.25万
吨/年</t>
    <phoneticPr fontId="28" type="noConversion"/>
  </si>
  <si>
    <t>150万元</t>
    <phoneticPr fontId="28" type="noConversion"/>
  </si>
  <si>
    <t>垃圾分类没有到位</t>
    <phoneticPr fontId="28" type="noConversion"/>
  </si>
  <si>
    <t>有效地控制二次污染</t>
    <phoneticPr fontId="28" type="noConversion"/>
  </si>
  <si>
    <t xml:space="preserve"> ≥90%</t>
    <phoneticPr fontId="28" type="noConversion"/>
  </si>
  <si>
    <t>基本达成预期指标</t>
    <phoneticPr fontId="28" type="noConversion"/>
  </si>
  <si>
    <t>总分</t>
    <phoneticPr fontId="28" type="noConversion"/>
  </si>
  <si>
    <t xml:space="preserve">注: 1.其他资金包括中央补助、各级财政资金共同投入到同一项目的自有资金、社会资金等。
    2.绩效自评采取打分评价形式，满分为100分，各部门可根据指标的重要程度自主确定各项三级指标的权重分值，各项指标得分加总得出该
项目绩效自评的总分(各级审计和财政监督中发现问题的酌情扣分)，各项指标得分最高不能超过该指标分值上限，原则上一级指标分值统一设置为:产出指标50分、效益指标30分、满意度指标10分、预算资金执行率10分。如有特殊情况，除预算资金执行率外，其他指标权重可作适当调整，但总分应为100分。
    3.本表资金使用单位按具体项目填报，主管部门按二级项目汇总绩效目标，对于定里指标，绝对值直接累加计算，相对值按照资金额度加
权平均计算;定性指标根据指标完成情况分为:全部或基本达成预期指标、部分达成预期指标并具有-定效果、未达成预期指标且效果较差三档，分别按照100%-80% (含)、 80%-60% (含)、60%-0%合理填写完成比例。
</t>
    <phoneticPr fontId="28" type="noConversion"/>
  </si>
  <si>
    <t>山丹县生活垃圾转运焚烧项目</t>
    <phoneticPr fontId="28" type="noConversion"/>
  </si>
  <si>
    <t>干旱未洒水</t>
  </si>
  <si>
    <t>广大人民群众满意度</t>
  </si>
  <si>
    <t>日产日清</t>
  </si>
  <si>
    <t>新老城区清扫保洁及13处公厕保洁、环保设备购置及垃圾焚烧</t>
    <phoneticPr fontId="28" type="noConversion"/>
  </si>
  <si>
    <t>实际完成值</t>
    <phoneticPr fontId="28" type="noConversion"/>
  </si>
  <si>
    <t>（2023年度）</t>
    <phoneticPr fontId="28" type="noConversion"/>
  </si>
  <si>
    <t>山丹县城市社区管理局</t>
    <phoneticPr fontId="28" type="noConversion"/>
  </si>
  <si>
    <t>山丹县城市环境卫生管理所</t>
    <phoneticPr fontId="28" type="noConversion"/>
  </si>
  <si>
    <t>项目资金（万元）</t>
    <phoneticPr fontId="28" type="noConversion"/>
  </si>
  <si>
    <t>年初预算数</t>
    <phoneticPr fontId="28" type="noConversion"/>
  </si>
  <si>
    <t>全年预算数</t>
    <phoneticPr fontId="28" type="noConversion"/>
  </si>
  <si>
    <t>全年执行数</t>
    <phoneticPr fontId="28" type="noConversion"/>
  </si>
  <si>
    <t>分值</t>
    <phoneticPr fontId="28" type="noConversion"/>
  </si>
  <si>
    <t>执行率</t>
    <phoneticPr fontId="28" type="noConversion"/>
  </si>
  <si>
    <t>得分</t>
    <phoneticPr fontId="28" type="noConversion"/>
  </si>
  <si>
    <r>
      <rPr>
        <sz val="10"/>
        <color theme="1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年度资金总额：</t>
    </r>
    <phoneticPr fontId="28" type="noConversion"/>
  </si>
  <si>
    <t>其中：财政拨款</t>
    <phoneticPr fontId="28" type="noConversion"/>
  </si>
  <si>
    <t>其他资金</t>
    <phoneticPr fontId="28" type="noConversion"/>
  </si>
  <si>
    <t>预期目标</t>
    <phoneticPr fontId="28" type="noConversion"/>
  </si>
  <si>
    <t>实际完成情况</t>
    <phoneticPr fontId="28" type="noConversion"/>
  </si>
  <si>
    <t xml:space="preserve">    为城区各主要道路提供清扫清洁服务、果壳箱、垃圾桶（500个）清理及转运城区生活垃圾，同时为13处公厕提供保洁维护服务，保证城区环卫配套设施以及公厕正常运作。</t>
    <phoneticPr fontId="28" type="noConversion"/>
  </si>
  <si>
    <t xml:space="preserve">   完成为城区各主要道路提供清扫清洁服务、果壳箱、垃圾桶（500个）清理及转运城区生活垃圾,公厕保持清洁及正常运行,垃圾转运焚烧项目正常运行。</t>
    <phoneticPr fontId="28" type="noConversion"/>
  </si>
  <si>
    <t>实际完成值</t>
    <phoneticPr fontId="28" type="noConversion"/>
  </si>
  <si>
    <t>偏差原因</t>
    <phoneticPr fontId="28" type="noConversion"/>
  </si>
  <si>
    <t>产
出
指
标</t>
    <phoneticPr fontId="28" type="noConversion"/>
  </si>
  <si>
    <t>城区保洁面积220万㎡</t>
    <phoneticPr fontId="28" type="noConversion"/>
  </si>
  <si>
    <t>220万㎡以上</t>
    <phoneticPr fontId="28" type="noConversion"/>
  </si>
  <si>
    <t>220万㎡</t>
    <phoneticPr fontId="28" type="noConversion"/>
  </si>
  <si>
    <t>保洁公厕13处</t>
    <phoneticPr fontId="28" type="noConversion"/>
  </si>
  <si>
    <t>13处</t>
    <phoneticPr fontId="28" type="noConversion"/>
  </si>
  <si>
    <t>每日早中晚居民流动高峰前清洁完毕</t>
    <phoneticPr fontId="28" type="noConversion"/>
  </si>
  <si>
    <t>当日及时清洁</t>
    <phoneticPr fontId="28" type="noConversion"/>
  </si>
  <si>
    <t>公厕打扫不及时</t>
    <phoneticPr fontId="28" type="noConversion"/>
  </si>
  <si>
    <t>道路洒水降尘率</t>
    <phoneticPr fontId="28" type="noConversion"/>
  </si>
  <si>
    <t>干旱未洒水</t>
    <phoneticPr fontId="28" type="noConversion"/>
  </si>
  <si>
    <t>生活垃圾回收率</t>
    <phoneticPr fontId="28" type="noConversion"/>
  </si>
  <si>
    <t>每天检查保洁质量</t>
    <phoneticPr fontId="28" type="noConversion"/>
  </si>
  <si>
    <t>每天不少于3次</t>
    <phoneticPr fontId="28" type="noConversion"/>
  </si>
  <si>
    <t>垃圾清运车清运率</t>
    <phoneticPr fontId="28" type="noConversion"/>
  </si>
  <si>
    <t>日产日清</t>
    <phoneticPr fontId="28" type="noConversion"/>
  </si>
  <si>
    <t>洒水车运行次数</t>
    <phoneticPr fontId="28" type="noConversion"/>
  </si>
  <si>
    <t>每天不少于6次</t>
    <phoneticPr fontId="28" type="noConversion"/>
  </si>
  <si>
    <t>6次以上</t>
    <phoneticPr fontId="28" type="noConversion"/>
  </si>
  <si>
    <t>运行费用450万元</t>
    <phoneticPr fontId="28" type="noConversion"/>
  </si>
  <si>
    <t>450万元</t>
    <phoneticPr fontId="28" type="noConversion"/>
  </si>
  <si>
    <t>448.37万元</t>
    <phoneticPr fontId="28" type="noConversion"/>
  </si>
  <si>
    <t>改善生态环境</t>
    <phoneticPr fontId="28" type="noConversion"/>
  </si>
  <si>
    <t>生活垃圾无害处理率达到100%</t>
    <phoneticPr fontId="28" type="noConversion"/>
  </si>
  <si>
    <t>居民生活生产环境得到提升</t>
    <phoneticPr fontId="28" type="noConversion"/>
  </si>
  <si>
    <t>直接受益群体覆盖全县群众以及外来商客</t>
    <phoneticPr fontId="28" type="noConversion"/>
  </si>
  <si>
    <t>直接受益群体覆盖全镇群众以及外来商客</t>
    <phoneticPr fontId="28" type="noConversion"/>
  </si>
  <si>
    <t>有提升，覆盖不全面</t>
    <phoneticPr fontId="28" type="noConversion"/>
  </si>
  <si>
    <t>提高环卫服务水平</t>
    <phoneticPr fontId="28" type="noConversion"/>
  </si>
  <si>
    <t>长期保洁</t>
    <phoneticPr fontId="28" type="noConversion"/>
  </si>
  <si>
    <t>满意度90%</t>
    <phoneticPr fontId="28" type="noConversion"/>
  </si>
  <si>
    <t>满意度90%以上</t>
    <phoneticPr fontId="28" type="noConversion"/>
  </si>
  <si>
    <t>总分</t>
    <phoneticPr fontId="28" type="noConversion"/>
  </si>
  <si>
    <t xml:space="preserve">注: 1.其他资金包括中央补助、各级财政资金共同投入到同一项目的自有资金、社会资金等。
    2.绩效自评采取打分评价形式，满分为100分，各部门可根据指标的重要程度自主确定各项三级指标的权重分值，各项指标得分加总得出该
项目绩效自评的总分(各级审计和财政监督中发现问题的酌情扣分)，各项指标得分最高不能超过该指标分值上限，原则上一级指标分值统一设置为:产出指标50分、效益指标30分、满意度指标10分、预算资金执行率10分。如有特殊情况，除预算资金执行率外，其他指标权重可作适当调整，但总分应为100分。
    3.本表资金使用单位按具体项目填报，主管部门按二级项目汇总绩效目标，对于定里指标，绝对值直接累加计算，相对值按照资金额度加
权平均计算;定性指标根据指标完成情况分为:全部或基本达成预期指标、部分达成预期指标并具有-定效果、未达成预期指标且效果较差三档，分别按照100%-80% (含)、 80%-60% (含)、60%-0%合理填写完成比例。
</t>
    <phoneticPr fontId="28" type="noConversion"/>
  </si>
  <si>
    <t>提升服务质量，完善专职保洁队伍，强化投入保障机制，实现城乡垃圾日产日清的目标，减少对周边环境的影响，防止垃圾在收集、转运过程中产生二次污染。持续推进垃圾分类工作，缩短城乡环境卫生差距，全面改善环境面貌。</t>
    <phoneticPr fontId="28" type="noConversion"/>
  </si>
  <si>
    <t>全年转运垃圾</t>
  </si>
  <si>
    <t>20000吨</t>
    <phoneticPr fontId="28" type="noConversion"/>
  </si>
  <si>
    <t>22447吨</t>
    <phoneticPr fontId="28" type="noConversion"/>
  </si>
  <si>
    <t>定期对中转站质量进行检查</t>
    <phoneticPr fontId="28" type="noConversion"/>
  </si>
  <si>
    <t>12次</t>
  </si>
  <si>
    <t>12次</t>
    <phoneticPr fontId="28" type="noConversion"/>
  </si>
  <si>
    <t>转运费市级补贴为20元/吨</t>
  </si>
  <si>
    <t>垃圾转运密闭运输，无抛洒、无泄漏。</t>
  </si>
  <si>
    <t>垃圾转运周期：日产日清</t>
  </si>
  <si>
    <t>对查出的问题及时进行整改</t>
  </si>
  <si>
    <t>发现问题24小时内解决</t>
  </si>
  <si>
    <t>按时拨付运行资金</t>
  </si>
  <si>
    <t>按季结算</t>
  </si>
  <si>
    <t>按政府采合同要求，每天都要进行质量和进度的检查。</t>
  </si>
  <si>
    <t>专人负责</t>
    <phoneticPr fontId="28" type="noConversion"/>
  </si>
  <si>
    <t>垃圾转运费</t>
  </si>
  <si>
    <t>降低运行成本</t>
  </si>
  <si>
    <t>项目实施后，有一定的间接经济效益</t>
  </si>
  <si>
    <t>有经济效益</t>
    <phoneticPr fontId="28" type="noConversion"/>
  </si>
  <si>
    <t>经济效益低</t>
    <phoneticPr fontId="28" type="noConversion"/>
  </si>
  <si>
    <t>减少了垃圾清运过程中对环境的污染，提升城市的美丽度</t>
  </si>
  <si>
    <t>无二次污染。</t>
  </si>
  <si>
    <t>满足群众需求</t>
  </si>
  <si>
    <t>能够改善善村容村貌、改善生活习惯。</t>
  </si>
  <si>
    <t>达成预期指标并具有-定效果</t>
  </si>
  <si>
    <t>对于全县的环境治理有非常好的意义。</t>
  </si>
  <si>
    <t>城市环境整治有提升</t>
  </si>
  <si>
    <t>有待进一步提升</t>
  </si>
  <si>
    <t>人居环境得到改善</t>
  </si>
  <si>
    <t>能够促进环境保护与可持续发展</t>
  </si>
  <si>
    <t>由于垃圾的及时转运与处理，大大减少了垃圾带来的污染。</t>
  </si>
  <si>
    <t>减少污染。</t>
    <phoneticPr fontId="28" type="noConversion"/>
  </si>
  <si>
    <t>能持续运行，项目依据的政策能持续执行。</t>
  </si>
  <si>
    <t>合同签订28年</t>
  </si>
  <si>
    <t>减少对环境污染，清除疾病传播，改善城市环境及人民居住环。</t>
    <phoneticPr fontId="28" type="noConversion"/>
  </si>
  <si>
    <t>城市环境有改善。</t>
  </si>
  <si>
    <t>持续使用时间</t>
  </si>
  <si>
    <t>28年</t>
  </si>
  <si>
    <t>社会公众的满意度</t>
  </si>
  <si>
    <t>≥90%</t>
    <phoneticPr fontId="28" type="noConversion"/>
  </si>
  <si>
    <t>上级主管部门满意度</t>
  </si>
  <si>
    <t>2022年下半年生活垃圾集中转运费市级补贴资金项目</t>
    <phoneticPr fontId="28" type="noConversion"/>
  </si>
  <si>
    <t>（2023年度）</t>
    <phoneticPr fontId="28" type="noConversion"/>
  </si>
  <si>
    <t>山丹县城市社区管理局</t>
    <phoneticPr fontId="28" type="noConversion"/>
  </si>
  <si>
    <t xml:space="preserve">项目支出绩效自评表 </t>
    <phoneticPr fontId="28" type="noConversion"/>
  </si>
  <si>
    <t>山丹县城市环境卫生管理所</t>
    <phoneticPr fontId="28" type="noConversion"/>
  </si>
  <si>
    <t>项目资金（万元）</t>
    <phoneticPr fontId="28" type="noConversion"/>
  </si>
  <si>
    <t>年初预算数</t>
    <phoneticPr fontId="28" type="noConversion"/>
  </si>
  <si>
    <t>全年预算数</t>
    <phoneticPr fontId="28" type="noConversion"/>
  </si>
  <si>
    <t>全年执行数</t>
    <phoneticPr fontId="28" type="noConversion"/>
  </si>
  <si>
    <t>分值</t>
    <phoneticPr fontId="28" type="noConversion"/>
  </si>
  <si>
    <t>执行率</t>
    <phoneticPr fontId="28" type="noConversion"/>
  </si>
  <si>
    <t>得分</t>
    <phoneticPr fontId="28" type="noConversion"/>
  </si>
  <si>
    <r>
      <rPr>
        <sz val="10"/>
        <color theme="1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年度资金总额：</t>
    </r>
    <phoneticPr fontId="28" type="noConversion"/>
  </si>
  <si>
    <t>其中：财政拨款</t>
    <phoneticPr fontId="28" type="noConversion"/>
  </si>
  <si>
    <t>其他资金</t>
    <phoneticPr fontId="28" type="noConversion"/>
  </si>
  <si>
    <t>预期目标</t>
    <phoneticPr fontId="28" type="noConversion"/>
  </si>
  <si>
    <t>实际完成情况</t>
    <phoneticPr fontId="28" type="noConversion"/>
  </si>
  <si>
    <t>垃圾日产日清，减少对周边环境的影响，防止垃圾在收集、转运过程中产生二次污染。</t>
    <phoneticPr fontId="28" type="noConversion"/>
  </si>
  <si>
    <t>实际完成值</t>
    <phoneticPr fontId="28" type="noConversion"/>
  </si>
  <si>
    <t>偏差原因</t>
    <phoneticPr fontId="28" type="noConversion"/>
  </si>
  <si>
    <t>产
出
指
标</t>
    <phoneticPr fontId="28" type="noConversion"/>
  </si>
  <si>
    <t>20000吨</t>
    <phoneticPr fontId="28" type="noConversion"/>
  </si>
  <si>
    <t>22447吨</t>
    <phoneticPr fontId="28" type="noConversion"/>
  </si>
  <si>
    <t>定期对中转站质量进行检查</t>
    <phoneticPr fontId="28" type="noConversion"/>
  </si>
  <si>
    <t>12次</t>
    <phoneticPr fontId="28" type="noConversion"/>
  </si>
  <si>
    <t>偶有清运不及时发生</t>
    <phoneticPr fontId="28" type="noConversion"/>
  </si>
  <si>
    <t>发现问题24小时内解决</t>
    <phoneticPr fontId="28" type="noConversion"/>
  </si>
  <si>
    <t>偶有不及时解决</t>
    <phoneticPr fontId="28" type="noConversion"/>
  </si>
  <si>
    <t>专人负责</t>
    <phoneticPr fontId="28" type="noConversion"/>
  </si>
  <si>
    <t>有经济效益</t>
    <phoneticPr fontId="28" type="noConversion"/>
  </si>
  <si>
    <t>经济效益低</t>
    <phoneticPr fontId="28" type="noConversion"/>
  </si>
  <si>
    <t>减少污染。</t>
    <phoneticPr fontId="28" type="noConversion"/>
  </si>
  <si>
    <t>减少对环境污染，清除疾病传播，改善城市环境及人民居住环。</t>
    <phoneticPr fontId="28" type="noConversion"/>
  </si>
  <si>
    <t>≥90%</t>
    <phoneticPr fontId="28" type="noConversion"/>
  </si>
  <si>
    <t>总分</t>
    <phoneticPr fontId="28" type="noConversion"/>
  </si>
  <si>
    <t>关于下达2023年上半年城乡生活垃圾集中转运费市级补贴资金的通知</t>
    <phoneticPr fontId="28" type="noConversion"/>
  </si>
  <si>
    <t xml:space="preserve">   提升服务质量，完善专职保洁队伍，强化投入保障机制，实现城乡垃圾日产日清的目标，减少对周边环境的影响，防止垃圾在收集、转运过程中产生二次污染。持续推进垃圾分类工作，缩短城乡环境卫生差距，全面改善环境面貌。</t>
    <phoneticPr fontId="28" type="noConversion"/>
  </si>
  <si>
    <t>24.17万元</t>
    <phoneticPr fontId="28" type="noConversion"/>
  </si>
  <si>
    <t>垃圾日产日清，减少对周边环境的影响，防止垃圾在收集、转运过程中产生二次污染。</t>
    <phoneticPr fontId="28" type="noConversion"/>
  </si>
  <si>
    <t>偶有清运不及时发生</t>
    <phoneticPr fontId="28" type="noConversion"/>
  </si>
  <si>
    <t>发现问题24小时内解决</t>
    <phoneticPr fontId="28" type="noConversion"/>
  </si>
  <si>
    <t>偶有不及时解决</t>
    <phoneticPr fontId="28" type="noConversion"/>
  </si>
  <si>
    <t>18.68万元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</si>
</sst>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43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15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  <scheme val="minor"/>
    </font>
    <font>
      <sz val="20"/>
      <color rgb="FF000000"/>
      <name val="方正小标宋简体"/>
      <charset val="134"/>
    </font>
    <font>
      <sz val="20"/>
      <color theme="1"/>
      <name val="方正小标宋简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10"/>
      <name val="SimSun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sz val="20"/>
      <color theme="1"/>
      <name val="宋体"/>
      <family val="3"/>
      <charset val="134"/>
      <scheme val="minor"/>
    </font>
    <font>
      <sz val="15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6"/>
      <color theme="1"/>
      <name val="宋体"/>
      <family val="3"/>
      <charset val="134"/>
      <scheme val="minor"/>
    </font>
    <font>
      <sz val="6"/>
      <color theme="1"/>
      <name val="宋体"/>
      <family val="3"/>
      <charset val="134"/>
    </font>
    <font>
      <sz val="6"/>
      <name val="宋体"/>
      <family val="3"/>
      <charset val="134"/>
      <scheme val="minor"/>
    </font>
    <font>
      <sz val="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5">
    <xf numFmtId="0" fontId="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43" fontId="19" fillId="0" borderId="0" applyFont="0" applyFill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vertical="center"/>
    </xf>
    <xf numFmtId="9" fontId="4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9" fontId="8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10" fillId="0" borderId="0" xfId="2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vertical="center" wrapText="1"/>
    </xf>
    <xf numFmtId="0" fontId="10" fillId="0" borderId="0" xfId="2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9" fontId="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9" fontId="14" fillId="0" borderId="2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vertical="center" textRotation="255"/>
    </xf>
    <xf numFmtId="0" fontId="0" fillId="0" borderId="15" xfId="0" applyFont="1" applyFill="1" applyBorder="1" applyAlignment="1">
      <alignment vertical="center" textRotation="255"/>
    </xf>
    <xf numFmtId="0" fontId="7" fillId="0" borderId="3" xfId="2" applyNumberFormat="1" applyFont="1" applyFill="1" applyBorder="1" applyAlignment="1">
      <alignment vertical="center" wrapText="1"/>
    </xf>
    <xf numFmtId="0" fontId="7" fillId="0" borderId="2" xfId="2" applyNumberFormat="1" applyFont="1" applyFill="1" applyBorder="1" applyAlignment="1">
      <alignment horizontal="center" vertical="center" wrapText="1"/>
    </xf>
    <xf numFmtId="0" fontId="20" fillId="0" borderId="2" xfId="2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9" fontId="18" fillId="0" borderId="2" xfId="0" applyNumberFormat="1" applyFont="1" applyFill="1" applyBorder="1" applyAlignment="1">
      <alignment horizontal="center" vertical="center"/>
    </xf>
    <xf numFmtId="9" fontId="18" fillId="0" borderId="3" xfId="0" applyNumberFormat="1" applyFont="1" applyFill="1" applyBorder="1" applyAlignment="1">
      <alignment horizontal="center" vertical="center"/>
    </xf>
    <xf numFmtId="9" fontId="7" fillId="0" borderId="2" xfId="2" applyNumberFormat="1" applyFont="1" applyFill="1" applyBorder="1" applyAlignment="1">
      <alignment horizontal="center" vertical="center" wrapText="1"/>
    </xf>
    <xf numFmtId="0" fontId="7" fillId="0" borderId="2" xfId="2" applyNumberFormat="1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left" vertical="center"/>
    </xf>
    <xf numFmtId="9" fontId="2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9" fontId="0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2" fillId="0" borderId="0" xfId="2" applyFont="1" applyAlignment="1">
      <alignment vertical="center"/>
    </xf>
    <xf numFmtId="9" fontId="5" fillId="0" borderId="2" xfId="0" applyNumberFormat="1" applyFont="1" applyBorder="1" applyAlignment="1">
      <alignment horizontal="center" vertical="center"/>
    </xf>
    <xf numFmtId="0" fontId="7" fillId="2" borderId="2" xfId="2" applyNumberFormat="1" applyFont="1" applyFill="1" applyBorder="1" applyAlignment="1">
      <alignment horizontal="center" vertical="center" wrapText="1"/>
    </xf>
    <xf numFmtId="0" fontId="7" fillId="2" borderId="3" xfId="2" applyNumberFormat="1" applyFont="1" applyFill="1" applyBorder="1" applyAlignment="1">
      <alignment vertical="center" wrapText="1"/>
    </xf>
    <xf numFmtId="0" fontId="23" fillId="2" borderId="2" xfId="2" applyNumberFormat="1" applyFont="1" applyFill="1" applyBorder="1" applyAlignment="1">
      <alignment horizontal="left" vertical="center" wrapText="1"/>
    </xf>
    <xf numFmtId="9" fontId="23" fillId="2" borderId="2" xfId="2" applyNumberFormat="1" applyFont="1" applyFill="1" applyBorder="1" applyAlignment="1">
      <alignment horizontal="left" vertical="center" wrapText="1"/>
    </xf>
    <xf numFmtId="0" fontId="7" fillId="2" borderId="2" xfId="2" applyNumberFormat="1" applyFont="1" applyFill="1" applyBorder="1" applyAlignment="1">
      <alignment vertical="center" wrapText="1"/>
    </xf>
    <xf numFmtId="9" fontId="7" fillId="2" borderId="2" xfId="2" applyNumberFormat="1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9" fontId="4" fillId="0" borderId="2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9" fontId="13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left" vertical="center" wrapText="1"/>
    </xf>
    <xf numFmtId="9" fontId="26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>
      <alignment vertical="center"/>
    </xf>
    <xf numFmtId="0" fontId="32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vertical="center" wrapText="1"/>
    </xf>
    <xf numFmtId="0" fontId="33" fillId="0" borderId="2" xfId="0" applyFont="1" applyBorder="1" applyAlignment="1">
      <alignment vertical="center"/>
    </xf>
    <xf numFmtId="0" fontId="33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vertical="center"/>
    </xf>
    <xf numFmtId="9" fontId="32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5" fillId="0" borderId="2" xfId="2" applyFont="1" applyBorder="1" applyAlignment="1">
      <alignment horizontal="center" vertical="center" wrapText="1"/>
    </xf>
    <xf numFmtId="0" fontId="36" fillId="0" borderId="2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center" vertical="center" wrapText="1"/>
    </xf>
    <xf numFmtId="9" fontId="32" fillId="0" borderId="2" xfId="0" applyNumberFormat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left" vertical="center" wrapText="1"/>
    </xf>
    <xf numFmtId="9" fontId="38" fillId="0" borderId="2" xfId="0" applyNumberFormat="1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2" fillId="0" borderId="2" xfId="0" applyFont="1" applyBorder="1">
      <alignment vertical="center"/>
    </xf>
    <xf numFmtId="0" fontId="38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9" fontId="35" fillId="0" borderId="2" xfId="2" applyNumberFormat="1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left" vertical="center" wrapText="1"/>
    </xf>
    <xf numFmtId="9" fontId="41" fillId="0" borderId="2" xfId="0" applyNumberFormat="1" applyFont="1" applyBorder="1" applyAlignment="1">
      <alignment horizontal="center" vertical="center" wrapText="1"/>
    </xf>
    <xf numFmtId="0" fontId="39" fillId="0" borderId="2" xfId="0" applyFont="1" applyBorder="1">
      <alignment vertical="center"/>
    </xf>
    <xf numFmtId="9" fontId="41" fillId="0" borderId="2" xfId="0" applyNumberFormat="1" applyFont="1" applyBorder="1" applyAlignment="1">
      <alignment horizontal="left" vertical="center" wrapText="1"/>
    </xf>
    <xf numFmtId="0" fontId="42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vertical="center" wrapText="1"/>
    </xf>
    <xf numFmtId="9" fontId="39" fillId="0" borderId="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4" fillId="0" borderId="2" xfId="0" applyNumberFormat="1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255"/>
    </xf>
    <xf numFmtId="0" fontId="7" fillId="0" borderId="2" xfId="2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11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7" fillId="0" borderId="12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20" fillId="0" borderId="12" xfId="2" applyFont="1" applyFill="1" applyBorder="1" applyAlignment="1">
      <alignment horizontal="center" vertical="center" wrapText="1"/>
    </xf>
    <xf numFmtId="0" fontId="20" fillId="0" borderId="15" xfId="2" applyFont="1" applyFill="1" applyBorder="1" applyAlignment="1">
      <alignment horizontal="center" vertical="center" wrapText="1"/>
    </xf>
    <xf numFmtId="0" fontId="20" fillId="0" borderId="13" xfId="2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5" fillId="0" borderId="2" xfId="2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textRotation="255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2" xfId="0" applyNumberFormat="1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2" xfId="0" applyNumberFormat="1" applyFont="1" applyBorder="1" applyAlignment="1">
      <alignment horizontal="left" vertical="top" wrapText="1"/>
    </xf>
    <xf numFmtId="0" fontId="32" fillId="0" borderId="2" xfId="0" applyFont="1" applyBorder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center"/>
    </xf>
    <xf numFmtId="0" fontId="37" fillId="0" borderId="2" xfId="0" applyNumberFormat="1" applyFont="1" applyBorder="1" applyAlignment="1">
      <alignment horizontal="center" vertical="top" wrapText="1"/>
    </xf>
    <xf numFmtId="0" fontId="36" fillId="0" borderId="2" xfId="0" applyFont="1" applyBorder="1" applyAlignment="1">
      <alignment horizontal="center" vertical="center" wrapText="1"/>
    </xf>
    <xf numFmtId="0" fontId="36" fillId="0" borderId="2" xfId="0" applyNumberFormat="1" applyFont="1" applyBorder="1" applyAlignment="1">
      <alignment horizontal="left" vertical="top" wrapText="1"/>
    </xf>
  </cellXfs>
  <cellStyles count="15">
    <cellStyle name="百分比 2" xfId="1"/>
    <cellStyle name="常规" xfId="0" builtinId="0"/>
    <cellStyle name="常规 2" xfId="2"/>
    <cellStyle name="常规 2 10" xfId="3"/>
    <cellStyle name="常规 2 2" xfId="4"/>
    <cellStyle name="常规 2 2 2" xfId="5"/>
    <cellStyle name="常规 3" xfId="6"/>
    <cellStyle name="常规 3 2" xfId="7"/>
    <cellStyle name="常规 4" xfId="8"/>
    <cellStyle name="常规 5" xfId="9"/>
    <cellStyle name="常规 5 2" xfId="10"/>
    <cellStyle name="常规 6" xfId="11"/>
    <cellStyle name="常规 6 2" xfId="12"/>
    <cellStyle name="常规 7" xfId="13"/>
    <cellStyle name="千位分隔 2" xfId="1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showGridLines="0" workbookViewId="0">
      <selection activeCell="C7" sqref="C7"/>
    </sheetView>
  </sheetViews>
  <sheetFormatPr defaultColWidth="8.88671875" defaultRowHeight="14.4"/>
  <cols>
    <col min="1" max="1" width="7.6640625" customWidth="1"/>
    <col min="2" max="2" width="10.33203125" customWidth="1"/>
    <col min="3" max="3" width="13.33203125" customWidth="1"/>
    <col min="4" max="4" width="12.6640625" customWidth="1"/>
    <col min="5" max="7" width="10.6640625" customWidth="1"/>
    <col min="8" max="8" width="14.88671875" customWidth="1"/>
    <col min="9" max="9" width="14.33203125" customWidth="1"/>
  </cols>
  <sheetData>
    <row r="1" spans="1:9" s="21" customFormat="1" ht="24" customHeight="1">
      <c r="A1" s="63"/>
      <c r="B1" s="25"/>
      <c r="C1" s="25"/>
      <c r="D1" s="25"/>
    </row>
    <row r="2" spans="1:9" ht="37.049999999999997" customHeight="1">
      <c r="A2" s="143" t="s">
        <v>0</v>
      </c>
      <c r="B2" s="144"/>
      <c r="C2" s="144"/>
      <c r="D2" s="144"/>
      <c r="E2" s="144"/>
      <c r="F2" s="144"/>
      <c r="G2" s="144"/>
      <c r="H2" s="144"/>
      <c r="I2" s="144"/>
    </row>
    <row r="3" spans="1:9" ht="22.95" customHeight="1">
      <c r="A3" s="145" t="s">
        <v>1</v>
      </c>
      <c r="B3" s="145"/>
      <c r="C3" s="145"/>
      <c r="D3" s="145"/>
      <c r="E3" s="145"/>
      <c r="F3" s="145"/>
      <c r="G3" s="145"/>
      <c r="H3" s="145"/>
      <c r="I3" s="145"/>
    </row>
    <row r="4" spans="1:9" ht="9.9" customHeight="1">
      <c r="A4" s="1"/>
      <c r="B4" s="1"/>
      <c r="C4" s="1"/>
      <c r="D4" s="1"/>
      <c r="E4" s="1"/>
      <c r="F4" s="1"/>
      <c r="G4" s="1"/>
      <c r="H4" s="1"/>
      <c r="I4" s="1"/>
    </row>
    <row r="5" spans="1:9" ht="18.899999999999999" customHeight="1">
      <c r="A5" s="137" t="s">
        <v>2</v>
      </c>
      <c r="B5" s="137"/>
      <c r="C5" s="137"/>
      <c r="D5" s="132" t="s">
        <v>3</v>
      </c>
      <c r="E5" s="133"/>
      <c r="F5" s="133"/>
      <c r="G5" s="133"/>
      <c r="H5" s="133"/>
      <c r="I5" s="134"/>
    </row>
    <row r="6" spans="1:9" ht="18.899999999999999" customHeight="1">
      <c r="A6" s="137" t="s">
        <v>4</v>
      </c>
      <c r="B6" s="137"/>
      <c r="C6" s="137"/>
      <c r="D6" s="146" t="s">
        <v>5</v>
      </c>
      <c r="E6" s="146"/>
      <c r="F6" s="146"/>
      <c r="G6" s="2" t="s">
        <v>6</v>
      </c>
      <c r="H6" s="137" t="s">
        <v>7</v>
      </c>
      <c r="I6" s="137"/>
    </row>
    <row r="7" spans="1:9" ht="18.899999999999999" customHeight="1">
      <c r="A7" s="121" t="s">
        <v>8</v>
      </c>
      <c r="B7" s="122"/>
      <c r="C7" s="4"/>
      <c r="D7" s="5" t="s">
        <v>9</v>
      </c>
      <c r="E7" s="5" t="s">
        <v>10</v>
      </c>
      <c r="F7" s="5" t="s">
        <v>11</v>
      </c>
      <c r="G7" s="3" t="s">
        <v>12</v>
      </c>
      <c r="H7" s="2" t="s">
        <v>13</v>
      </c>
      <c r="I7" s="2" t="s">
        <v>14</v>
      </c>
    </row>
    <row r="8" spans="1:9" ht="18.899999999999999" customHeight="1">
      <c r="A8" s="123"/>
      <c r="B8" s="124"/>
      <c r="C8" s="5" t="s">
        <v>15</v>
      </c>
      <c r="D8" s="6">
        <v>60000</v>
      </c>
      <c r="E8" s="6">
        <v>6</v>
      </c>
      <c r="F8" s="6">
        <v>6</v>
      </c>
      <c r="G8" s="7">
        <v>10</v>
      </c>
      <c r="H8" s="8">
        <v>1</v>
      </c>
      <c r="I8" s="2">
        <v>10</v>
      </c>
    </row>
    <row r="9" spans="1:9" ht="18.899999999999999" customHeight="1">
      <c r="A9" s="123"/>
      <c r="B9" s="124"/>
      <c r="C9" s="9" t="s">
        <v>16</v>
      </c>
      <c r="D9" s="6"/>
      <c r="E9" s="7">
        <v>6</v>
      </c>
      <c r="F9" s="7">
        <v>6</v>
      </c>
      <c r="G9" s="7">
        <v>10</v>
      </c>
      <c r="H9" s="8">
        <v>1</v>
      </c>
      <c r="I9" s="2">
        <v>10</v>
      </c>
    </row>
    <row r="10" spans="1:9" ht="18.899999999999999" customHeight="1">
      <c r="A10" s="125"/>
      <c r="B10" s="126"/>
      <c r="C10" s="9" t="s">
        <v>17</v>
      </c>
      <c r="D10" s="6"/>
      <c r="E10" s="7">
        <v>0</v>
      </c>
      <c r="F10" s="7">
        <v>0</v>
      </c>
      <c r="G10" s="7"/>
      <c r="H10" s="2"/>
      <c r="I10" s="2"/>
    </row>
    <row r="11" spans="1:9" ht="18.899999999999999" customHeight="1">
      <c r="A11" s="138" t="s">
        <v>18</v>
      </c>
      <c r="B11" s="129" t="s">
        <v>19</v>
      </c>
      <c r="C11" s="130"/>
      <c r="D11" s="130"/>
      <c r="E11" s="130"/>
      <c r="F11" s="131"/>
      <c r="G11" s="132" t="s">
        <v>20</v>
      </c>
      <c r="H11" s="133"/>
      <c r="I11" s="134"/>
    </row>
    <row r="12" spans="1:9" ht="54" customHeight="1">
      <c r="A12" s="138"/>
      <c r="B12" s="135" t="s">
        <v>21</v>
      </c>
      <c r="C12" s="135"/>
      <c r="D12" s="135"/>
      <c r="E12" s="135"/>
      <c r="F12" s="135"/>
      <c r="G12" s="136" t="s">
        <v>22</v>
      </c>
      <c r="H12" s="136"/>
      <c r="I12" s="136"/>
    </row>
    <row r="13" spans="1:9" ht="18" customHeight="1">
      <c r="A13" s="139" t="s">
        <v>23</v>
      </c>
      <c r="B13" s="120" t="s">
        <v>24</v>
      </c>
      <c r="C13" s="120" t="s">
        <v>25</v>
      </c>
      <c r="D13" s="120" t="s">
        <v>26</v>
      </c>
      <c r="E13" s="120" t="s">
        <v>27</v>
      </c>
      <c r="F13" s="141" t="s">
        <v>28</v>
      </c>
      <c r="G13" s="120" t="s">
        <v>12</v>
      </c>
      <c r="H13" s="118" t="s">
        <v>14</v>
      </c>
      <c r="I13" s="120" t="s">
        <v>29</v>
      </c>
    </row>
    <row r="14" spans="1:9" ht="26.1" customHeight="1">
      <c r="A14" s="139"/>
      <c r="B14" s="120"/>
      <c r="C14" s="120"/>
      <c r="D14" s="120"/>
      <c r="E14" s="120"/>
      <c r="F14" s="142"/>
      <c r="G14" s="120"/>
      <c r="H14" s="119"/>
      <c r="I14" s="120"/>
    </row>
    <row r="15" spans="1:9" ht="27" customHeight="1">
      <c r="A15" s="139"/>
      <c r="B15" s="140" t="s">
        <v>30</v>
      </c>
      <c r="C15" s="11" t="s">
        <v>31</v>
      </c>
      <c r="D15" s="36" t="s">
        <v>32</v>
      </c>
      <c r="E15" s="77" t="s">
        <v>33</v>
      </c>
      <c r="F15" s="78"/>
      <c r="G15" s="78">
        <v>12.5</v>
      </c>
      <c r="H15" s="78">
        <v>12.5</v>
      </c>
      <c r="I15" s="2"/>
    </row>
    <row r="16" spans="1:9" ht="27" customHeight="1">
      <c r="A16" s="139"/>
      <c r="B16" s="140"/>
      <c r="C16" s="11" t="s">
        <v>34</v>
      </c>
      <c r="D16" s="36" t="s">
        <v>35</v>
      </c>
      <c r="E16" s="79">
        <v>1</v>
      </c>
      <c r="F16" s="78"/>
      <c r="G16" s="78">
        <v>12.5</v>
      </c>
      <c r="H16" s="78">
        <v>12.5</v>
      </c>
      <c r="I16" s="10"/>
    </row>
    <row r="17" spans="1:9" ht="27" customHeight="1">
      <c r="A17" s="139"/>
      <c r="B17" s="140"/>
      <c r="C17" s="11" t="s">
        <v>36</v>
      </c>
      <c r="D17" s="36" t="s">
        <v>37</v>
      </c>
      <c r="E17" s="80" t="s">
        <v>38</v>
      </c>
      <c r="F17" s="81"/>
      <c r="G17" s="78">
        <v>12.5</v>
      </c>
      <c r="H17" s="78">
        <v>12.5</v>
      </c>
      <c r="I17" s="10"/>
    </row>
    <row r="18" spans="1:9" ht="27" customHeight="1">
      <c r="A18" s="139"/>
      <c r="B18" s="140"/>
      <c r="C18" s="11" t="s">
        <v>39</v>
      </c>
      <c r="D18" s="36" t="s">
        <v>40</v>
      </c>
      <c r="E18" s="77"/>
      <c r="F18" s="78"/>
      <c r="G18" s="78">
        <v>12.5</v>
      </c>
      <c r="H18" s="78">
        <v>8</v>
      </c>
      <c r="I18" s="77" t="s">
        <v>41</v>
      </c>
    </row>
    <row r="19" spans="1:9" ht="27" customHeight="1">
      <c r="A19" s="139"/>
      <c r="B19" s="140" t="s">
        <v>42</v>
      </c>
      <c r="C19" s="11" t="s">
        <v>43</v>
      </c>
      <c r="D19" s="36" t="s">
        <v>44</v>
      </c>
      <c r="E19" s="77"/>
      <c r="F19" s="78"/>
      <c r="G19" s="78">
        <v>7.5</v>
      </c>
      <c r="H19" s="78">
        <v>5</v>
      </c>
      <c r="I19" s="77" t="s">
        <v>41</v>
      </c>
    </row>
    <row r="20" spans="1:9" ht="27" customHeight="1">
      <c r="A20" s="139"/>
      <c r="B20" s="140"/>
      <c r="C20" s="140" t="s">
        <v>45</v>
      </c>
      <c r="D20" s="82" t="s">
        <v>46</v>
      </c>
      <c r="E20" s="83"/>
      <c r="F20" s="83"/>
      <c r="G20" s="78">
        <v>7.5</v>
      </c>
      <c r="H20" s="78">
        <v>5</v>
      </c>
      <c r="I20" s="10"/>
    </row>
    <row r="21" spans="1:9" ht="27" customHeight="1">
      <c r="A21" s="139"/>
      <c r="B21" s="140"/>
      <c r="C21" s="140"/>
      <c r="D21" s="82" t="s">
        <v>47</v>
      </c>
      <c r="E21" s="83"/>
      <c r="F21" s="83"/>
      <c r="G21" s="78">
        <v>7.5</v>
      </c>
      <c r="H21" s="78">
        <v>6</v>
      </c>
      <c r="I21" s="10"/>
    </row>
    <row r="22" spans="1:9" ht="27" customHeight="1">
      <c r="A22" s="139"/>
      <c r="B22" s="140"/>
      <c r="C22" s="11" t="s">
        <v>48</v>
      </c>
      <c r="D22" s="84" t="s">
        <v>49</v>
      </c>
      <c r="E22" s="84" t="s">
        <v>50</v>
      </c>
      <c r="F22" s="85"/>
      <c r="G22" s="78">
        <v>7.5</v>
      </c>
      <c r="H22" s="78">
        <v>7.5</v>
      </c>
      <c r="I22" s="4"/>
    </row>
    <row r="23" spans="1:9" ht="27" customHeight="1">
      <c r="A23" s="139"/>
      <c r="B23" s="11" t="s">
        <v>51</v>
      </c>
      <c r="C23" s="11" t="s">
        <v>52</v>
      </c>
      <c r="D23" s="84" t="s">
        <v>53</v>
      </c>
      <c r="E23" s="84" t="s">
        <v>54</v>
      </c>
      <c r="F23" s="85"/>
      <c r="G23" s="78">
        <v>10</v>
      </c>
      <c r="H23" s="78">
        <v>9</v>
      </c>
      <c r="I23" s="20"/>
    </row>
    <row r="24" spans="1:9" ht="15" customHeight="1">
      <c r="A24" s="137" t="s">
        <v>55</v>
      </c>
      <c r="B24" s="137"/>
      <c r="C24" s="137"/>
      <c r="D24" s="137"/>
      <c r="E24" s="137"/>
      <c r="F24" s="137"/>
      <c r="G24" s="2">
        <v>100</v>
      </c>
      <c r="H24" s="2">
        <v>88</v>
      </c>
      <c r="I24" s="20"/>
    </row>
    <row r="25" spans="1:9" ht="15.9" customHeight="1">
      <c r="A25" s="127" t="s">
        <v>56</v>
      </c>
      <c r="B25" s="128"/>
      <c r="C25" s="128"/>
      <c r="D25" s="128"/>
      <c r="E25" s="128"/>
      <c r="F25" s="128"/>
      <c r="G25" s="128"/>
      <c r="H25" s="128"/>
      <c r="I25" s="128"/>
    </row>
    <row r="26" spans="1:9" ht="15.9" customHeight="1">
      <c r="A26" s="128"/>
      <c r="B26" s="128"/>
      <c r="C26" s="128"/>
      <c r="D26" s="128"/>
      <c r="E26" s="128"/>
      <c r="F26" s="128"/>
      <c r="G26" s="128"/>
      <c r="H26" s="128"/>
      <c r="I26" s="128"/>
    </row>
    <row r="27" spans="1:9" ht="97.5" customHeight="1">
      <c r="A27" s="128"/>
      <c r="B27" s="128"/>
      <c r="C27" s="128"/>
      <c r="D27" s="128"/>
      <c r="E27" s="128"/>
      <c r="F27" s="128"/>
      <c r="G27" s="128"/>
      <c r="H27" s="128"/>
      <c r="I27" s="128"/>
    </row>
  </sheetData>
  <mergeCells count="27">
    <mergeCell ref="D13:D14"/>
    <mergeCell ref="E13:E14"/>
    <mergeCell ref="F13:F14"/>
    <mergeCell ref="G13:G14"/>
    <mergeCell ref="A2:I2"/>
    <mergeCell ref="A3:I3"/>
    <mergeCell ref="A5:C5"/>
    <mergeCell ref="D5:I5"/>
    <mergeCell ref="A6:C6"/>
    <mergeCell ref="D6:F6"/>
    <mergeCell ref="H6:I6"/>
    <mergeCell ref="H13:H14"/>
    <mergeCell ref="I13:I14"/>
    <mergeCell ref="A7:B10"/>
    <mergeCell ref="A25:I27"/>
    <mergeCell ref="B11:F11"/>
    <mergeCell ref="G11:I11"/>
    <mergeCell ref="B12:F12"/>
    <mergeCell ref="G12:I12"/>
    <mergeCell ref="A24:F24"/>
    <mergeCell ref="A11:A12"/>
    <mergeCell ref="A13:A23"/>
    <mergeCell ref="B13:B14"/>
    <mergeCell ref="B15:B18"/>
    <mergeCell ref="B19:B22"/>
    <mergeCell ref="C13:C14"/>
    <mergeCell ref="C20:C21"/>
  </mergeCells>
  <phoneticPr fontId="28" type="noConversion"/>
  <printOptions horizontalCentered="1"/>
  <pageMargins left="0.196850393700787" right="7.8740157480315001E-2" top="0.78740157480314998" bottom="0.70866141732283505" header="0.196850393700787" footer="0.31496062992126"/>
  <pageSetup paperSize="9" scale="7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A6" sqref="A6:C6"/>
    </sheetView>
  </sheetViews>
  <sheetFormatPr defaultColWidth="8.88671875" defaultRowHeight="14.4"/>
  <cols>
    <col min="1" max="1" width="7.6640625" customWidth="1"/>
    <col min="2" max="2" width="10.33203125" customWidth="1"/>
    <col min="3" max="3" width="13.33203125" customWidth="1"/>
    <col min="4" max="4" width="12.6640625" customWidth="1"/>
    <col min="5" max="7" width="10.6640625" customWidth="1"/>
    <col min="8" max="8" width="14.88671875" customWidth="1"/>
    <col min="9" max="9" width="14.33203125" customWidth="1"/>
  </cols>
  <sheetData>
    <row r="1" spans="1:9" s="21" customFormat="1" ht="24" customHeight="1">
      <c r="A1" s="63"/>
      <c r="B1" s="25"/>
      <c r="C1" s="25"/>
      <c r="D1" s="25"/>
    </row>
    <row r="2" spans="1:9" ht="37.049999999999997" customHeight="1">
      <c r="A2" s="143" t="s">
        <v>0</v>
      </c>
      <c r="B2" s="144"/>
      <c r="C2" s="144"/>
      <c r="D2" s="144"/>
      <c r="E2" s="144"/>
      <c r="F2" s="144"/>
      <c r="G2" s="144"/>
      <c r="H2" s="144"/>
      <c r="I2" s="144"/>
    </row>
    <row r="3" spans="1:9" ht="22.95" customHeight="1">
      <c r="A3" s="145" t="s">
        <v>1</v>
      </c>
      <c r="B3" s="145"/>
      <c r="C3" s="145"/>
      <c r="D3" s="145"/>
      <c r="E3" s="145"/>
      <c r="F3" s="145"/>
      <c r="G3" s="145"/>
      <c r="H3" s="145"/>
      <c r="I3" s="145"/>
    </row>
    <row r="4" spans="1:9" ht="9.9" customHeight="1">
      <c r="A4" s="1"/>
      <c r="B4" s="1"/>
      <c r="C4" s="1"/>
      <c r="D4" s="1"/>
      <c r="E4" s="1"/>
      <c r="F4" s="1"/>
      <c r="G4" s="1"/>
      <c r="H4" s="1"/>
      <c r="I4" s="1"/>
    </row>
    <row r="5" spans="1:9" ht="18.899999999999999" customHeight="1">
      <c r="A5" s="137" t="s">
        <v>2</v>
      </c>
      <c r="B5" s="137"/>
      <c r="C5" s="137"/>
      <c r="D5" s="132" t="s">
        <v>57</v>
      </c>
      <c r="E5" s="133"/>
      <c r="F5" s="133"/>
      <c r="G5" s="133"/>
      <c r="H5" s="133"/>
      <c r="I5" s="134"/>
    </row>
    <row r="6" spans="1:9" ht="18.899999999999999" customHeight="1">
      <c r="A6" s="137" t="s">
        <v>4</v>
      </c>
      <c r="B6" s="137"/>
      <c r="C6" s="137"/>
      <c r="D6" s="146"/>
      <c r="E6" s="146"/>
      <c r="F6" s="146"/>
      <c r="G6" s="2" t="s">
        <v>6</v>
      </c>
      <c r="H6" s="137" t="s">
        <v>5</v>
      </c>
      <c r="I6" s="137"/>
    </row>
    <row r="7" spans="1:9" ht="18.899999999999999" customHeight="1">
      <c r="A7" s="121" t="s">
        <v>8</v>
      </c>
      <c r="B7" s="122"/>
      <c r="C7" s="4"/>
      <c r="D7" s="5" t="s">
        <v>9</v>
      </c>
      <c r="E7" s="5" t="s">
        <v>10</v>
      </c>
      <c r="F7" s="5" t="s">
        <v>11</v>
      </c>
      <c r="G7" s="3" t="s">
        <v>12</v>
      </c>
      <c r="H7" s="2" t="s">
        <v>13</v>
      </c>
      <c r="I7" s="2" t="s">
        <v>14</v>
      </c>
    </row>
    <row r="8" spans="1:9" ht="18.899999999999999" customHeight="1">
      <c r="A8" s="123"/>
      <c r="B8" s="124"/>
      <c r="C8" s="5" t="s">
        <v>15</v>
      </c>
      <c r="D8" s="6"/>
      <c r="E8" s="7">
        <v>38</v>
      </c>
      <c r="F8" s="7">
        <v>38</v>
      </c>
      <c r="G8" s="7">
        <v>10</v>
      </c>
      <c r="H8" s="8">
        <v>1</v>
      </c>
      <c r="I8" s="2">
        <v>10</v>
      </c>
    </row>
    <row r="9" spans="1:9" ht="18.899999999999999" customHeight="1">
      <c r="A9" s="123"/>
      <c r="B9" s="124"/>
      <c r="C9" s="9" t="s">
        <v>16</v>
      </c>
      <c r="D9" s="6"/>
      <c r="E9" s="7">
        <v>38</v>
      </c>
      <c r="F9" s="7">
        <v>38</v>
      </c>
      <c r="G9" s="7">
        <v>10</v>
      </c>
      <c r="H9" s="8">
        <v>1</v>
      </c>
      <c r="I9" s="2">
        <v>10</v>
      </c>
    </row>
    <row r="10" spans="1:9" ht="18.899999999999999" customHeight="1">
      <c r="A10" s="125"/>
      <c r="B10" s="126"/>
      <c r="C10" s="9" t="s">
        <v>17</v>
      </c>
      <c r="D10" s="6"/>
      <c r="E10" s="7"/>
      <c r="F10" s="7"/>
      <c r="G10" s="7"/>
      <c r="H10" s="2"/>
      <c r="I10" s="2"/>
    </row>
    <row r="11" spans="1:9" ht="18.899999999999999" customHeight="1">
      <c r="A11" s="138" t="s">
        <v>18</v>
      </c>
      <c r="B11" s="129" t="s">
        <v>19</v>
      </c>
      <c r="C11" s="130"/>
      <c r="D11" s="130"/>
      <c r="E11" s="130"/>
      <c r="F11" s="131"/>
      <c r="G11" s="132" t="s">
        <v>20</v>
      </c>
      <c r="H11" s="133"/>
      <c r="I11" s="134"/>
    </row>
    <row r="12" spans="1:9" ht="54" customHeight="1">
      <c r="A12" s="138"/>
      <c r="B12" s="138" t="s">
        <v>58</v>
      </c>
      <c r="C12" s="138"/>
      <c r="D12" s="138"/>
      <c r="E12" s="138"/>
      <c r="F12" s="138"/>
      <c r="G12" s="137" t="s">
        <v>59</v>
      </c>
      <c r="H12" s="137"/>
      <c r="I12" s="137"/>
    </row>
    <row r="13" spans="1:9" ht="18" customHeight="1">
      <c r="A13" s="139" t="s">
        <v>23</v>
      </c>
      <c r="B13" s="120" t="s">
        <v>24</v>
      </c>
      <c r="C13" s="120" t="s">
        <v>25</v>
      </c>
      <c r="D13" s="120" t="s">
        <v>26</v>
      </c>
      <c r="E13" s="120" t="s">
        <v>27</v>
      </c>
      <c r="F13" s="141" t="s">
        <v>28</v>
      </c>
      <c r="G13" s="120" t="s">
        <v>12</v>
      </c>
      <c r="H13" s="118" t="s">
        <v>14</v>
      </c>
      <c r="I13" s="120" t="s">
        <v>29</v>
      </c>
    </row>
    <row r="14" spans="1:9" ht="26.1" customHeight="1">
      <c r="A14" s="139"/>
      <c r="B14" s="120"/>
      <c r="C14" s="120"/>
      <c r="D14" s="120"/>
      <c r="E14" s="120"/>
      <c r="F14" s="142"/>
      <c r="G14" s="120"/>
      <c r="H14" s="119"/>
      <c r="I14" s="120"/>
    </row>
    <row r="15" spans="1:9" ht="36" customHeight="1">
      <c r="A15" s="139"/>
      <c r="B15" s="140" t="s">
        <v>30</v>
      </c>
      <c r="C15" s="140" t="s">
        <v>31</v>
      </c>
      <c r="D15" s="34" t="s">
        <v>60</v>
      </c>
      <c r="E15" s="2" t="s">
        <v>61</v>
      </c>
      <c r="F15" s="2" t="s">
        <v>61</v>
      </c>
      <c r="G15" s="2">
        <v>10</v>
      </c>
      <c r="H15" s="2">
        <v>10</v>
      </c>
      <c r="I15" s="2"/>
    </row>
    <row r="16" spans="1:9" ht="36" customHeight="1">
      <c r="A16" s="139"/>
      <c r="B16" s="140"/>
      <c r="C16" s="140"/>
      <c r="D16" s="34" t="s">
        <v>62</v>
      </c>
      <c r="E16" s="2" t="s">
        <v>63</v>
      </c>
      <c r="F16" s="2" t="s">
        <v>63</v>
      </c>
      <c r="G16" s="2">
        <v>10</v>
      </c>
      <c r="H16" s="2">
        <v>10</v>
      </c>
      <c r="I16" s="2"/>
    </row>
    <row r="17" spans="1:9" ht="36" customHeight="1">
      <c r="A17" s="139"/>
      <c r="B17" s="140"/>
      <c r="C17" s="11" t="s">
        <v>34</v>
      </c>
      <c r="D17" s="34" t="s">
        <v>64</v>
      </c>
      <c r="E17" s="2" t="s">
        <v>65</v>
      </c>
      <c r="F17" s="8">
        <v>0.9</v>
      </c>
      <c r="G17" s="2">
        <v>10</v>
      </c>
      <c r="H17" s="2">
        <v>9</v>
      </c>
      <c r="I17" s="2"/>
    </row>
    <row r="18" spans="1:9" ht="36" customHeight="1">
      <c r="A18" s="139"/>
      <c r="B18" s="140"/>
      <c r="C18" s="11" t="s">
        <v>36</v>
      </c>
      <c r="D18" s="34" t="s">
        <v>66</v>
      </c>
      <c r="E18" s="3" t="s">
        <v>67</v>
      </c>
      <c r="F18" s="3" t="s">
        <v>68</v>
      </c>
      <c r="G18" s="2">
        <v>10</v>
      </c>
      <c r="H18" s="2">
        <v>10</v>
      </c>
      <c r="I18" s="2"/>
    </row>
    <row r="19" spans="1:9" ht="36" customHeight="1">
      <c r="A19" s="139"/>
      <c r="B19" s="140"/>
      <c r="C19" s="11" t="s">
        <v>39</v>
      </c>
      <c r="D19" s="34" t="s">
        <v>69</v>
      </c>
      <c r="E19" s="2" t="s">
        <v>70</v>
      </c>
      <c r="F19" s="2" t="s">
        <v>70</v>
      </c>
      <c r="G19" s="2">
        <v>10</v>
      </c>
      <c r="H19" s="2">
        <v>10</v>
      </c>
      <c r="I19" s="2"/>
    </row>
    <row r="20" spans="1:9" ht="36" customHeight="1">
      <c r="A20" s="139"/>
      <c r="B20" s="140" t="s">
        <v>42</v>
      </c>
      <c r="C20" s="11" t="s">
        <v>43</v>
      </c>
      <c r="D20" s="34" t="s">
        <v>71</v>
      </c>
      <c r="E20" s="8">
        <v>1</v>
      </c>
      <c r="F20" s="8">
        <v>0.95</v>
      </c>
      <c r="G20" s="2">
        <v>10</v>
      </c>
      <c r="H20" s="2">
        <v>10</v>
      </c>
      <c r="I20" s="2"/>
    </row>
    <row r="21" spans="1:9" ht="36" customHeight="1">
      <c r="A21" s="139"/>
      <c r="B21" s="140"/>
      <c r="C21" s="11" t="s">
        <v>45</v>
      </c>
      <c r="D21" s="37" t="s">
        <v>72</v>
      </c>
      <c r="E21" s="38">
        <v>1</v>
      </c>
      <c r="F21" s="8">
        <v>0.85</v>
      </c>
      <c r="G21" s="2">
        <v>7</v>
      </c>
      <c r="H21" s="2">
        <v>4</v>
      </c>
      <c r="I21" s="10"/>
    </row>
    <row r="22" spans="1:9" ht="36" customHeight="1">
      <c r="A22" s="139"/>
      <c r="B22" s="140"/>
      <c r="C22" s="11" t="s">
        <v>73</v>
      </c>
      <c r="D22" s="4" t="s">
        <v>74</v>
      </c>
      <c r="E22" s="8">
        <v>1</v>
      </c>
      <c r="F22" s="8">
        <v>0.9</v>
      </c>
      <c r="G22" s="2">
        <v>8</v>
      </c>
      <c r="H22" s="2">
        <v>6</v>
      </c>
      <c r="I22" s="3"/>
    </row>
    <row r="23" spans="1:9" ht="36" customHeight="1">
      <c r="A23" s="139"/>
      <c r="B23" s="140"/>
      <c r="C23" s="11" t="s">
        <v>48</v>
      </c>
      <c r="D23" s="4" t="s">
        <v>75</v>
      </c>
      <c r="E23" s="20" t="s">
        <v>76</v>
      </c>
      <c r="F23" s="2" t="s">
        <v>76</v>
      </c>
      <c r="G23" s="2">
        <v>5</v>
      </c>
      <c r="H23" s="2">
        <v>3</v>
      </c>
      <c r="I23" s="20"/>
    </row>
    <row r="24" spans="1:9" ht="36" customHeight="1">
      <c r="A24" s="139"/>
      <c r="B24" s="11" t="s">
        <v>51</v>
      </c>
      <c r="C24" s="11" t="s">
        <v>52</v>
      </c>
      <c r="D24" s="4" t="s">
        <v>77</v>
      </c>
      <c r="E24" s="8">
        <v>0.9</v>
      </c>
      <c r="F24" s="8">
        <v>0.8</v>
      </c>
      <c r="G24" s="2">
        <v>10</v>
      </c>
      <c r="H24" s="2">
        <v>7</v>
      </c>
      <c r="I24" s="20"/>
    </row>
    <row r="25" spans="1:9" ht="15" customHeight="1">
      <c r="A25" s="137" t="s">
        <v>55</v>
      </c>
      <c r="B25" s="137"/>
      <c r="C25" s="137"/>
      <c r="D25" s="137"/>
      <c r="E25" s="137"/>
      <c r="F25" s="137"/>
      <c r="G25" s="20">
        <v>100</v>
      </c>
      <c r="H25" s="2">
        <v>89</v>
      </c>
      <c r="I25" s="20"/>
    </row>
    <row r="26" spans="1:9" ht="15.9" customHeight="1">
      <c r="A26" s="127" t="s">
        <v>56</v>
      </c>
      <c r="B26" s="128"/>
      <c r="C26" s="128"/>
      <c r="D26" s="128"/>
      <c r="E26" s="128"/>
      <c r="F26" s="128"/>
      <c r="G26" s="128"/>
      <c r="H26" s="128"/>
      <c r="I26" s="128"/>
    </row>
    <row r="27" spans="1:9" ht="15.9" customHeight="1">
      <c r="A27" s="128"/>
      <c r="B27" s="128"/>
      <c r="C27" s="128"/>
      <c r="D27" s="128"/>
      <c r="E27" s="128"/>
      <c r="F27" s="128"/>
      <c r="G27" s="128"/>
      <c r="H27" s="128"/>
      <c r="I27" s="128"/>
    </row>
    <row r="28" spans="1:9" ht="97.5" customHeight="1">
      <c r="A28" s="128"/>
      <c r="B28" s="128"/>
      <c r="C28" s="128"/>
      <c r="D28" s="128"/>
      <c r="E28" s="128"/>
      <c r="F28" s="128"/>
      <c r="G28" s="128"/>
      <c r="H28" s="128"/>
      <c r="I28" s="128"/>
    </row>
  </sheetData>
  <mergeCells count="27">
    <mergeCell ref="D13:D14"/>
    <mergeCell ref="E13:E14"/>
    <mergeCell ref="F13:F14"/>
    <mergeCell ref="G13:G14"/>
    <mergeCell ref="A2:I2"/>
    <mergeCell ref="A3:I3"/>
    <mergeCell ref="A5:C5"/>
    <mergeCell ref="D5:I5"/>
    <mergeCell ref="A6:C6"/>
    <mergeCell ref="D6:F6"/>
    <mergeCell ref="H6:I6"/>
    <mergeCell ref="H13:H14"/>
    <mergeCell ref="I13:I14"/>
    <mergeCell ref="A7:B10"/>
    <mergeCell ref="A26:I28"/>
    <mergeCell ref="B11:F11"/>
    <mergeCell ref="G11:I11"/>
    <mergeCell ref="B12:F12"/>
    <mergeCell ref="G12:I12"/>
    <mergeCell ref="A25:F25"/>
    <mergeCell ref="A11:A12"/>
    <mergeCell ref="A13:A24"/>
    <mergeCell ref="B13:B14"/>
    <mergeCell ref="B15:B19"/>
    <mergeCell ref="B20:B23"/>
    <mergeCell ref="C13:C14"/>
    <mergeCell ref="C15:C16"/>
  </mergeCells>
  <phoneticPr fontId="2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L14" sqref="L14"/>
    </sheetView>
  </sheetViews>
  <sheetFormatPr defaultColWidth="8.88671875" defaultRowHeight="14.4"/>
  <cols>
    <col min="1" max="1" width="7.6640625" customWidth="1"/>
    <col min="2" max="2" width="10.33203125" customWidth="1"/>
    <col min="3" max="3" width="13.33203125" customWidth="1"/>
    <col min="4" max="4" width="12.6640625" customWidth="1"/>
    <col min="5" max="7" width="10.6640625" customWidth="1"/>
    <col min="8" max="8" width="14.88671875" customWidth="1"/>
    <col min="9" max="9" width="14.33203125" customWidth="1"/>
  </cols>
  <sheetData>
    <row r="1" spans="1:9" s="21" customFormat="1" ht="24" customHeight="1">
      <c r="A1" s="63"/>
      <c r="B1" s="25"/>
      <c r="C1" s="25"/>
      <c r="D1" s="25"/>
    </row>
    <row r="2" spans="1:9" ht="37.049999999999997" customHeight="1">
      <c r="A2" s="143" t="s">
        <v>0</v>
      </c>
      <c r="B2" s="144"/>
      <c r="C2" s="144"/>
      <c r="D2" s="144"/>
      <c r="E2" s="144"/>
      <c r="F2" s="144"/>
      <c r="G2" s="144"/>
      <c r="H2" s="144"/>
      <c r="I2" s="144"/>
    </row>
    <row r="3" spans="1:9" ht="22.95" customHeight="1">
      <c r="A3" s="145" t="s">
        <v>1</v>
      </c>
      <c r="B3" s="145"/>
      <c r="C3" s="145"/>
      <c r="D3" s="145"/>
      <c r="E3" s="145"/>
      <c r="F3" s="145"/>
      <c r="G3" s="145"/>
      <c r="H3" s="145"/>
      <c r="I3" s="145"/>
    </row>
    <row r="4" spans="1:9" ht="9.9" customHeight="1">
      <c r="A4" s="1"/>
      <c r="B4" s="1"/>
      <c r="C4" s="1"/>
      <c r="D4" s="1"/>
      <c r="E4" s="1"/>
      <c r="F4" s="1"/>
      <c r="G4" s="1"/>
      <c r="H4" s="1"/>
      <c r="I4" s="1"/>
    </row>
    <row r="5" spans="1:9" ht="18.899999999999999" customHeight="1">
      <c r="A5" s="137" t="s">
        <v>2</v>
      </c>
      <c r="B5" s="137"/>
      <c r="C5" s="137"/>
      <c r="D5" s="132" t="s">
        <v>78</v>
      </c>
      <c r="E5" s="133"/>
      <c r="F5" s="133"/>
      <c r="G5" s="133"/>
      <c r="H5" s="133"/>
      <c r="I5" s="134"/>
    </row>
    <row r="6" spans="1:9" ht="18.899999999999999" customHeight="1">
      <c r="A6" s="137" t="s">
        <v>4</v>
      </c>
      <c r="B6" s="137"/>
      <c r="C6" s="137"/>
      <c r="D6" s="146"/>
      <c r="E6" s="146"/>
      <c r="F6" s="146"/>
      <c r="G6" s="2" t="s">
        <v>6</v>
      </c>
      <c r="H6" s="137" t="s">
        <v>5</v>
      </c>
      <c r="I6" s="137"/>
    </row>
    <row r="7" spans="1:9" ht="18.899999999999999" customHeight="1">
      <c r="A7" s="121" t="s">
        <v>8</v>
      </c>
      <c r="B7" s="122"/>
      <c r="C7" s="4"/>
      <c r="D7" s="5" t="s">
        <v>9</v>
      </c>
      <c r="E7" s="5" t="s">
        <v>10</v>
      </c>
      <c r="F7" s="5" t="s">
        <v>11</v>
      </c>
      <c r="G7" s="3" t="s">
        <v>12</v>
      </c>
      <c r="H7" s="2" t="s">
        <v>13</v>
      </c>
      <c r="I7" s="2" t="s">
        <v>14</v>
      </c>
    </row>
    <row r="8" spans="1:9" ht="18.899999999999999" customHeight="1">
      <c r="A8" s="123"/>
      <c r="B8" s="124"/>
      <c r="C8" s="5" t="s">
        <v>15</v>
      </c>
      <c r="D8" s="6"/>
      <c r="E8" s="7">
        <v>20</v>
      </c>
      <c r="F8" s="7">
        <v>20</v>
      </c>
      <c r="G8" s="7">
        <v>10</v>
      </c>
      <c r="H8" s="8">
        <v>1</v>
      </c>
      <c r="I8" s="2">
        <v>10</v>
      </c>
    </row>
    <row r="9" spans="1:9" ht="18.899999999999999" customHeight="1">
      <c r="A9" s="123"/>
      <c r="B9" s="124"/>
      <c r="C9" s="9" t="s">
        <v>16</v>
      </c>
      <c r="D9" s="6"/>
      <c r="E9" s="7">
        <v>20</v>
      </c>
      <c r="F9" s="7">
        <v>20</v>
      </c>
      <c r="G9" s="7">
        <v>10</v>
      </c>
      <c r="H9" s="2">
        <v>100</v>
      </c>
      <c r="I9" s="2">
        <v>10</v>
      </c>
    </row>
    <row r="10" spans="1:9" ht="18.899999999999999" customHeight="1">
      <c r="A10" s="125"/>
      <c r="B10" s="126"/>
      <c r="C10" s="9" t="s">
        <v>17</v>
      </c>
      <c r="D10" s="6"/>
      <c r="E10" s="7"/>
      <c r="F10" s="7"/>
      <c r="G10" s="7"/>
      <c r="H10" s="2"/>
      <c r="I10" s="2"/>
    </row>
    <row r="11" spans="1:9" ht="18.899999999999999" customHeight="1">
      <c r="A11" s="138" t="s">
        <v>18</v>
      </c>
      <c r="B11" s="129" t="s">
        <v>19</v>
      </c>
      <c r="C11" s="130"/>
      <c r="D11" s="130"/>
      <c r="E11" s="130"/>
      <c r="F11" s="131"/>
      <c r="G11" s="132" t="s">
        <v>20</v>
      </c>
      <c r="H11" s="133"/>
      <c r="I11" s="134"/>
    </row>
    <row r="12" spans="1:9" ht="54" customHeight="1">
      <c r="A12" s="138"/>
      <c r="B12" s="147" t="s">
        <v>79</v>
      </c>
      <c r="C12" s="147"/>
      <c r="D12" s="147"/>
      <c r="E12" s="147"/>
      <c r="F12" s="147"/>
      <c r="G12" s="137" t="s">
        <v>80</v>
      </c>
      <c r="H12" s="137"/>
      <c r="I12" s="137"/>
    </row>
    <row r="13" spans="1:9" ht="18" customHeight="1">
      <c r="A13" s="139" t="s">
        <v>23</v>
      </c>
      <c r="B13" s="120" t="s">
        <v>24</v>
      </c>
      <c r="C13" s="120" t="s">
        <v>25</v>
      </c>
      <c r="D13" s="120" t="s">
        <v>26</v>
      </c>
      <c r="E13" s="120" t="s">
        <v>27</v>
      </c>
      <c r="F13" s="141" t="s">
        <v>28</v>
      </c>
      <c r="G13" s="120" t="s">
        <v>12</v>
      </c>
      <c r="H13" s="118" t="s">
        <v>14</v>
      </c>
      <c r="I13" s="120" t="s">
        <v>29</v>
      </c>
    </row>
    <row r="14" spans="1:9" ht="26.1" customHeight="1">
      <c r="A14" s="139"/>
      <c r="B14" s="120"/>
      <c r="C14" s="120"/>
      <c r="D14" s="120"/>
      <c r="E14" s="120"/>
      <c r="F14" s="142"/>
      <c r="G14" s="120"/>
      <c r="H14" s="119"/>
      <c r="I14" s="120"/>
    </row>
    <row r="15" spans="1:9" ht="25.05" customHeight="1">
      <c r="A15" s="139"/>
      <c r="B15" s="140" t="s">
        <v>30</v>
      </c>
      <c r="C15" s="140" t="s">
        <v>31</v>
      </c>
      <c r="D15" s="29" t="s">
        <v>81</v>
      </c>
      <c r="E15" s="2" t="s">
        <v>82</v>
      </c>
      <c r="F15" s="2" t="s">
        <v>82</v>
      </c>
      <c r="G15" s="2">
        <v>10</v>
      </c>
      <c r="H15" s="2">
        <v>10</v>
      </c>
      <c r="I15" s="29"/>
    </row>
    <row r="16" spans="1:9" ht="25.05" customHeight="1">
      <c r="A16" s="139"/>
      <c r="B16" s="140"/>
      <c r="C16" s="140"/>
      <c r="D16" s="34" t="s">
        <v>83</v>
      </c>
      <c r="E16" s="2" t="s">
        <v>84</v>
      </c>
      <c r="F16" s="2" t="s">
        <v>84</v>
      </c>
      <c r="G16" s="2">
        <v>10</v>
      </c>
      <c r="H16" s="2">
        <v>10</v>
      </c>
      <c r="I16" s="29"/>
    </row>
    <row r="17" spans="1:9" ht="25.05" customHeight="1">
      <c r="A17" s="139"/>
      <c r="B17" s="140"/>
      <c r="C17" s="11" t="s">
        <v>34</v>
      </c>
      <c r="D17" s="34" t="s">
        <v>85</v>
      </c>
      <c r="E17" s="10" t="s">
        <v>86</v>
      </c>
      <c r="F17" s="72">
        <v>0.9</v>
      </c>
      <c r="G17" s="2">
        <v>10</v>
      </c>
      <c r="H17" s="2">
        <v>8</v>
      </c>
      <c r="I17" s="29" t="s">
        <v>87</v>
      </c>
    </row>
    <row r="18" spans="1:9" ht="25.05" customHeight="1">
      <c r="A18" s="139"/>
      <c r="B18" s="140"/>
      <c r="C18" s="11" t="s">
        <v>36</v>
      </c>
      <c r="D18" s="34" t="s">
        <v>66</v>
      </c>
      <c r="E18" s="28" t="s">
        <v>88</v>
      </c>
      <c r="F18" s="73">
        <v>1</v>
      </c>
      <c r="G18" s="2">
        <v>10</v>
      </c>
      <c r="H18" s="2">
        <v>10</v>
      </c>
      <c r="I18" s="29"/>
    </row>
    <row r="19" spans="1:9" ht="25.05" customHeight="1">
      <c r="A19" s="139"/>
      <c r="B19" s="140"/>
      <c r="C19" s="11" t="s">
        <v>39</v>
      </c>
      <c r="D19" s="34" t="s">
        <v>69</v>
      </c>
      <c r="E19" s="10" t="s">
        <v>89</v>
      </c>
      <c r="F19" s="10" t="s">
        <v>89</v>
      </c>
      <c r="G19" s="2">
        <v>10</v>
      </c>
      <c r="H19" s="2">
        <v>10</v>
      </c>
      <c r="I19" s="29"/>
    </row>
    <row r="20" spans="1:9" ht="37.950000000000003" customHeight="1">
      <c r="A20" s="139"/>
      <c r="B20" s="140" t="s">
        <v>42</v>
      </c>
      <c r="C20" s="11" t="s">
        <v>43</v>
      </c>
      <c r="D20" s="34" t="s">
        <v>90</v>
      </c>
      <c r="E20" s="10" t="s">
        <v>91</v>
      </c>
      <c r="F20" s="72">
        <v>0.85</v>
      </c>
      <c r="G20" s="74">
        <v>10</v>
      </c>
      <c r="H20" s="2">
        <v>8</v>
      </c>
      <c r="I20" s="34" t="s">
        <v>92</v>
      </c>
    </row>
    <row r="21" spans="1:9" ht="37.950000000000003" customHeight="1">
      <c r="A21" s="139"/>
      <c r="B21" s="140"/>
      <c r="C21" s="11" t="s">
        <v>45</v>
      </c>
      <c r="D21" s="37" t="s">
        <v>93</v>
      </c>
      <c r="E21" s="38" t="s">
        <v>91</v>
      </c>
      <c r="F21" s="72">
        <v>0.85</v>
      </c>
      <c r="G21" s="74">
        <v>10</v>
      </c>
      <c r="H21" s="2">
        <v>8</v>
      </c>
      <c r="I21" s="34" t="s">
        <v>94</v>
      </c>
    </row>
    <row r="22" spans="1:9" ht="37.950000000000003" customHeight="1">
      <c r="A22" s="139"/>
      <c r="B22" s="140"/>
      <c r="C22" s="11" t="s">
        <v>73</v>
      </c>
      <c r="D22" s="37" t="s">
        <v>95</v>
      </c>
      <c r="E22" s="75" t="s">
        <v>91</v>
      </c>
      <c r="F22" s="72">
        <v>0.9</v>
      </c>
      <c r="G22" s="74">
        <v>5</v>
      </c>
      <c r="H22" s="2">
        <v>3</v>
      </c>
      <c r="I22" s="34" t="s">
        <v>94</v>
      </c>
    </row>
    <row r="23" spans="1:9" ht="37.950000000000003" customHeight="1">
      <c r="A23" s="139"/>
      <c r="B23" s="140"/>
      <c r="C23" s="11" t="s">
        <v>48</v>
      </c>
      <c r="D23" s="4" t="s">
        <v>96</v>
      </c>
      <c r="E23" s="4" t="s">
        <v>91</v>
      </c>
      <c r="F23" s="72">
        <v>0.9</v>
      </c>
      <c r="G23" s="74">
        <v>5</v>
      </c>
      <c r="H23" s="2">
        <v>3</v>
      </c>
      <c r="I23" s="34" t="s">
        <v>92</v>
      </c>
    </row>
    <row r="24" spans="1:9" ht="37.950000000000003" customHeight="1">
      <c r="A24" s="139"/>
      <c r="B24" s="11" t="s">
        <v>51</v>
      </c>
      <c r="C24" s="11" t="s">
        <v>52</v>
      </c>
      <c r="D24" s="4" t="s">
        <v>97</v>
      </c>
      <c r="E24" s="76">
        <v>0.9</v>
      </c>
      <c r="F24" s="76">
        <v>0.9</v>
      </c>
      <c r="G24" s="2">
        <v>10</v>
      </c>
      <c r="H24" s="2">
        <v>8</v>
      </c>
      <c r="I24" s="20"/>
    </row>
    <row r="25" spans="1:9" ht="15" customHeight="1">
      <c r="A25" s="137" t="s">
        <v>55</v>
      </c>
      <c r="B25" s="137"/>
      <c r="C25" s="137"/>
      <c r="D25" s="137"/>
      <c r="E25" s="137"/>
      <c r="F25" s="137"/>
      <c r="G25" s="20">
        <v>100</v>
      </c>
      <c r="H25" s="20">
        <v>88</v>
      </c>
      <c r="I25" s="20"/>
    </row>
    <row r="26" spans="1:9" ht="15.9" customHeight="1">
      <c r="A26" s="127" t="s">
        <v>56</v>
      </c>
      <c r="B26" s="128"/>
      <c r="C26" s="128"/>
      <c r="D26" s="128"/>
      <c r="E26" s="128"/>
      <c r="F26" s="128"/>
      <c r="G26" s="128"/>
      <c r="H26" s="128"/>
      <c r="I26" s="128"/>
    </row>
    <row r="27" spans="1:9" ht="15.9" customHeight="1">
      <c r="A27" s="128"/>
      <c r="B27" s="128"/>
      <c r="C27" s="128"/>
      <c r="D27" s="128"/>
      <c r="E27" s="128"/>
      <c r="F27" s="128"/>
      <c r="G27" s="128"/>
      <c r="H27" s="128"/>
      <c r="I27" s="128"/>
    </row>
    <row r="28" spans="1:9" ht="97.5" customHeight="1">
      <c r="A28" s="128"/>
      <c r="B28" s="128"/>
      <c r="C28" s="128"/>
      <c r="D28" s="128"/>
      <c r="E28" s="128"/>
      <c r="F28" s="128"/>
      <c r="G28" s="128"/>
      <c r="H28" s="128"/>
      <c r="I28" s="128"/>
    </row>
  </sheetData>
  <mergeCells count="27">
    <mergeCell ref="D13:D14"/>
    <mergeCell ref="E13:E14"/>
    <mergeCell ref="F13:F14"/>
    <mergeCell ref="G13:G14"/>
    <mergeCell ref="A2:I2"/>
    <mergeCell ref="A3:I3"/>
    <mergeCell ref="A5:C5"/>
    <mergeCell ref="D5:I5"/>
    <mergeCell ref="A6:C6"/>
    <mergeCell ref="D6:F6"/>
    <mergeCell ref="H6:I6"/>
    <mergeCell ref="H13:H14"/>
    <mergeCell ref="I13:I14"/>
    <mergeCell ref="A7:B10"/>
    <mergeCell ref="A26:I28"/>
    <mergeCell ref="B11:F11"/>
    <mergeCell ref="G11:I11"/>
    <mergeCell ref="B12:F12"/>
    <mergeCell ref="G12:I12"/>
    <mergeCell ref="A25:F25"/>
    <mergeCell ref="A11:A12"/>
    <mergeCell ref="A13:A24"/>
    <mergeCell ref="B13:B14"/>
    <mergeCell ref="B15:B19"/>
    <mergeCell ref="B20:B23"/>
    <mergeCell ref="C13:C14"/>
    <mergeCell ref="C15:C16"/>
  </mergeCells>
  <phoneticPr fontId="28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L12" sqref="L12"/>
    </sheetView>
  </sheetViews>
  <sheetFormatPr defaultColWidth="8.88671875" defaultRowHeight="14.4"/>
  <cols>
    <col min="1" max="1" width="6.77734375" customWidth="1"/>
    <col min="2" max="2" width="10.33203125" customWidth="1"/>
    <col min="3" max="3" width="13.33203125" customWidth="1"/>
    <col min="4" max="4" width="12.6640625" customWidth="1"/>
    <col min="5" max="7" width="10.6640625" customWidth="1"/>
    <col min="8" max="8" width="14.88671875" customWidth="1"/>
    <col min="9" max="9" width="14.33203125" customWidth="1"/>
  </cols>
  <sheetData>
    <row r="1" spans="1:9" s="21" customFormat="1" ht="23.1" customHeight="1">
      <c r="A1" s="24"/>
      <c r="B1" s="25"/>
      <c r="C1" s="25"/>
      <c r="D1" s="25"/>
      <c r="F1" s="26"/>
    </row>
    <row r="2" spans="1:9" ht="35.1" customHeight="1">
      <c r="A2" s="143" t="s">
        <v>98</v>
      </c>
      <c r="B2" s="144"/>
      <c r="C2" s="144"/>
      <c r="D2" s="144"/>
      <c r="E2" s="144"/>
      <c r="F2" s="156"/>
      <c r="G2" s="144"/>
      <c r="H2" s="144"/>
      <c r="I2" s="144"/>
    </row>
    <row r="3" spans="1:9" ht="20.100000000000001" customHeight="1">
      <c r="A3" s="157" t="s">
        <v>1</v>
      </c>
      <c r="B3" s="157"/>
      <c r="C3" s="157"/>
      <c r="D3" s="157"/>
      <c r="E3" s="157"/>
      <c r="F3" s="158"/>
      <c r="G3" s="157"/>
      <c r="H3" s="157"/>
      <c r="I3" s="157"/>
    </row>
    <row r="4" spans="1:9" ht="9.9" customHeight="1">
      <c r="A4" s="1"/>
      <c r="B4" s="1"/>
      <c r="C4" s="1"/>
      <c r="D4" s="1"/>
      <c r="E4" s="1"/>
      <c r="F4" s="27"/>
      <c r="G4" s="1"/>
      <c r="H4" s="1"/>
      <c r="I4" s="1"/>
    </row>
    <row r="5" spans="1:9" ht="18.899999999999999" customHeight="1">
      <c r="A5" s="137" t="s">
        <v>2</v>
      </c>
      <c r="B5" s="137"/>
      <c r="C5" s="137"/>
      <c r="D5" s="132" t="s">
        <v>99</v>
      </c>
      <c r="E5" s="133"/>
      <c r="F5" s="159"/>
      <c r="G5" s="133"/>
      <c r="H5" s="133"/>
      <c r="I5" s="134"/>
    </row>
    <row r="6" spans="1:9" ht="18.899999999999999" customHeight="1">
      <c r="A6" s="137" t="s">
        <v>4</v>
      </c>
      <c r="B6" s="137"/>
      <c r="C6" s="137"/>
      <c r="D6" s="146"/>
      <c r="E6" s="146"/>
      <c r="F6" s="160"/>
      <c r="G6" s="2" t="s">
        <v>6</v>
      </c>
      <c r="H6" s="137" t="s">
        <v>5</v>
      </c>
      <c r="I6" s="137"/>
    </row>
    <row r="7" spans="1:9" ht="18.899999999999999" customHeight="1">
      <c r="A7" s="121" t="s">
        <v>8</v>
      </c>
      <c r="B7" s="122"/>
      <c r="C7" s="4"/>
      <c r="D7" s="5" t="s">
        <v>9</v>
      </c>
      <c r="E7" s="5" t="s">
        <v>10</v>
      </c>
      <c r="F7" s="31" t="s">
        <v>11</v>
      </c>
      <c r="G7" s="3" t="s">
        <v>12</v>
      </c>
      <c r="H7" s="2" t="s">
        <v>13</v>
      </c>
      <c r="I7" s="2" t="s">
        <v>14</v>
      </c>
    </row>
    <row r="8" spans="1:9" ht="18.899999999999999" customHeight="1">
      <c r="A8" s="123"/>
      <c r="B8" s="124"/>
      <c r="C8" s="5" t="s">
        <v>100</v>
      </c>
      <c r="D8" s="6">
        <v>90</v>
      </c>
      <c r="E8" s="7">
        <v>90</v>
      </c>
      <c r="F8" s="29">
        <v>90</v>
      </c>
      <c r="G8" s="7">
        <v>10</v>
      </c>
      <c r="H8" s="8">
        <v>1</v>
      </c>
      <c r="I8" s="2">
        <v>10</v>
      </c>
    </row>
    <row r="9" spans="1:9" ht="18.899999999999999" customHeight="1">
      <c r="A9" s="123"/>
      <c r="B9" s="124"/>
      <c r="C9" s="9" t="s">
        <v>16</v>
      </c>
      <c r="D9" s="6">
        <v>90</v>
      </c>
      <c r="E9" s="7">
        <v>90</v>
      </c>
      <c r="F9" s="29">
        <v>90</v>
      </c>
      <c r="G9" s="7">
        <v>10</v>
      </c>
      <c r="H9" s="8">
        <v>1</v>
      </c>
      <c r="I9" s="2">
        <v>10</v>
      </c>
    </row>
    <row r="10" spans="1:9" ht="18.899999999999999" customHeight="1">
      <c r="A10" s="125"/>
      <c r="B10" s="126"/>
      <c r="C10" s="9" t="s">
        <v>101</v>
      </c>
      <c r="D10" s="6"/>
      <c r="E10" s="7"/>
      <c r="F10" s="29"/>
      <c r="G10" s="7"/>
      <c r="H10" s="2"/>
      <c r="I10" s="2"/>
    </row>
    <row r="11" spans="1:9" ht="18.899999999999999" customHeight="1">
      <c r="A11" s="138" t="s">
        <v>18</v>
      </c>
      <c r="B11" s="129" t="s">
        <v>19</v>
      </c>
      <c r="C11" s="130"/>
      <c r="D11" s="130"/>
      <c r="E11" s="130"/>
      <c r="F11" s="148"/>
      <c r="G11" s="132" t="s">
        <v>20</v>
      </c>
      <c r="H11" s="133"/>
      <c r="I11" s="134"/>
    </row>
    <row r="12" spans="1:9" ht="54" customHeight="1">
      <c r="A12" s="138"/>
      <c r="B12" s="138" t="s">
        <v>102</v>
      </c>
      <c r="C12" s="138"/>
      <c r="D12" s="138"/>
      <c r="E12" s="138"/>
      <c r="F12" s="149"/>
      <c r="G12" s="120" t="s">
        <v>102</v>
      </c>
      <c r="H12" s="120"/>
      <c r="I12" s="120"/>
    </row>
    <row r="13" spans="1:9" ht="19.95" customHeight="1">
      <c r="A13" s="139" t="s">
        <v>23</v>
      </c>
      <c r="B13" s="120" t="s">
        <v>24</v>
      </c>
      <c r="C13" s="120" t="s">
        <v>25</v>
      </c>
      <c r="D13" s="120" t="s">
        <v>26</v>
      </c>
      <c r="E13" s="120" t="s">
        <v>27</v>
      </c>
      <c r="F13" s="154" t="s">
        <v>28</v>
      </c>
      <c r="G13" s="120" t="s">
        <v>12</v>
      </c>
      <c r="H13" s="118" t="s">
        <v>14</v>
      </c>
      <c r="I13" s="120" t="s">
        <v>29</v>
      </c>
    </row>
    <row r="14" spans="1:9" ht="19.95" customHeight="1">
      <c r="A14" s="139"/>
      <c r="B14" s="120"/>
      <c r="C14" s="120"/>
      <c r="D14" s="120"/>
      <c r="E14" s="120"/>
      <c r="F14" s="155"/>
      <c r="G14" s="120"/>
      <c r="H14" s="119"/>
      <c r="I14" s="120"/>
    </row>
    <row r="15" spans="1:9" ht="30" customHeight="1">
      <c r="A15" s="139"/>
      <c r="B15" s="140" t="s">
        <v>30</v>
      </c>
      <c r="C15" s="151" t="s">
        <v>31</v>
      </c>
      <c r="D15" s="66" t="s">
        <v>103</v>
      </c>
      <c r="E15" s="67" t="s">
        <v>104</v>
      </c>
      <c r="F15" s="67" t="s">
        <v>105</v>
      </c>
      <c r="G15" s="29">
        <v>5</v>
      </c>
      <c r="H15" s="29">
        <v>3</v>
      </c>
      <c r="I15" s="2"/>
    </row>
    <row r="16" spans="1:9" ht="30" customHeight="1">
      <c r="A16" s="139"/>
      <c r="B16" s="140"/>
      <c r="C16" s="152"/>
      <c r="D16" s="66" t="s">
        <v>106</v>
      </c>
      <c r="E16" s="67" t="s">
        <v>107</v>
      </c>
      <c r="F16" s="68">
        <v>1</v>
      </c>
      <c r="G16" s="29">
        <v>3</v>
      </c>
      <c r="H16" s="29">
        <v>3</v>
      </c>
      <c r="I16" s="2"/>
    </row>
    <row r="17" spans="1:9" ht="30" customHeight="1">
      <c r="A17" s="139"/>
      <c r="B17" s="140"/>
      <c r="C17" s="152"/>
      <c r="D17" s="66" t="s">
        <v>108</v>
      </c>
      <c r="E17" s="67" t="s">
        <v>107</v>
      </c>
      <c r="F17" s="68">
        <v>1</v>
      </c>
      <c r="G17" s="29">
        <v>3</v>
      </c>
      <c r="H17" s="29">
        <v>3</v>
      </c>
      <c r="I17" s="2"/>
    </row>
    <row r="18" spans="1:9" ht="30" customHeight="1">
      <c r="A18" s="139"/>
      <c r="B18" s="140"/>
      <c r="C18" s="152"/>
      <c r="D18" s="66" t="s">
        <v>109</v>
      </c>
      <c r="E18" s="67" t="s">
        <v>110</v>
      </c>
      <c r="F18" s="68">
        <v>1</v>
      </c>
      <c r="G18" s="29">
        <v>3</v>
      </c>
      <c r="H18" s="29">
        <v>3</v>
      </c>
      <c r="I18" s="2"/>
    </row>
    <row r="19" spans="1:9" ht="30" customHeight="1">
      <c r="A19" s="139"/>
      <c r="B19" s="140"/>
      <c r="C19" s="152"/>
      <c r="D19" s="66" t="s">
        <v>111</v>
      </c>
      <c r="E19" s="67" t="s">
        <v>112</v>
      </c>
      <c r="F19" s="68">
        <v>1</v>
      </c>
      <c r="G19" s="29">
        <v>3</v>
      </c>
      <c r="H19" s="29">
        <v>3</v>
      </c>
      <c r="I19" s="2"/>
    </row>
    <row r="20" spans="1:9" ht="30" customHeight="1">
      <c r="A20" s="139"/>
      <c r="B20" s="140"/>
      <c r="C20" s="152"/>
      <c r="D20" s="66" t="s">
        <v>113</v>
      </c>
      <c r="E20" s="67" t="s">
        <v>114</v>
      </c>
      <c r="F20" s="68">
        <v>1</v>
      </c>
      <c r="G20" s="29">
        <v>3</v>
      </c>
      <c r="H20" s="29">
        <v>3</v>
      </c>
      <c r="I20" s="2"/>
    </row>
    <row r="21" spans="1:9" ht="30" customHeight="1">
      <c r="A21" s="139"/>
      <c r="B21" s="140"/>
      <c r="C21" s="11" t="s">
        <v>34</v>
      </c>
      <c r="D21" s="29" t="s">
        <v>115</v>
      </c>
      <c r="E21" s="69" t="s">
        <v>107</v>
      </c>
      <c r="F21" s="68">
        <v>1</v>
      </c>
      <c r="G21" s="29">
        <v>10</v>
      </c>
      <c r="H21" s="29">
        <v>10</v>
      </c>
      <c r="I21" s="2"/>
    </row>
    <row r="22" spans="1:9" ht="30" customHeight="1">
      <c r="A22" s="139"/>
      <c r="B22" s="140"/>
      <c r="C22" s="140" t="s">
        <v>36</v>
      </c>
      <c r="D22" s="29" t="s">
        <v>116</v>
      </c>
      <c r="E22" s="69" t="s">
        <v>107</v>
      </c>
      <c r="F22" s="68">
        <v>1</v>
      </c>
      <c r="G22" s="29">
        <v>5</v>
      </c>
      <c r="H22" s="29">
        <v>5</v>
      </c>
      <c r="I22" s="2"/>
    </row>
    <row r="23" spans="1:9" ht="30" customHeight="1">
      <c r="A23" s="139"/>
      <c r="B23" s="140"/>
      <c r="C23" s="140"/>
      <c r="D23" s="29" t="s">
        <v>117</v>
      </c>
      <c r="E23" s="69" t="s">
        <v>107</v>
      </c>
      <c r="F23" s="70">
        <v>1</v>
      </c>
      <c r="G23" s="29">
        <v>5</v>
      </c>
      <c r="H23" s="29">
        <v>5</v>
      </c>
      <c r="I23" s="2"/>
    </row>
    <row r="24" spans="1:9" ht="30" customHeight="1">
      <c r="A24" s="139"/>
      <c r="B24" s="140"/>
      <c r="C24" s="11" t="s">
        <v>39</v>
      </c>
      <c r="D24" s="29" t="s">
        <v>118</v>
      </c>
      <c r="E24" s="29" t="s">
        <v>119</v>
      </c>
      <c r="F24" s="70" t="s">
        <v>120</v>
      </c>
      <c r="G24" s="29">
        <v>10</v>
      </c>
      <c r="H24" s="29">
        <v>6</v>
      </c>
      <c r="I24" s="2" t="s">
        <v>121</v>
      </c>
    </row>
    <row r="25" spans="1:9" ht="30" customHeight="1">
      <c r="A25" s="139"/>
      <c r="B25" s="151" t="s">
        <v>122</v>
      </c>
      <c r="C25" s="11" t="s">
        <v>123</v>
      </c>
      <c r="D25" s="29" t="s">
        <v>124</v>
      </c>
      <c r="E25" s="29" t="s">
        <v>125</v>
      </c>
      <c r="F25" s="68">
        <v>0.85</v>
      </c>
      <c r="G25" s="29">
        <v>10</v>
      </c>
      <c r="H25" s="29">
        <v>8</v>
      </c>
      <c r="I25" s="2"/>
    </row>
    <row r="26" spans="1:9" ht="31.95" customHeight="1">
      <c r="A26" s="139"/>
      <c r="B26" s="152"/>
      <c r="C26" s="11" t="s">
        <v>45</v>
      </c>
      <c r="D26" s="71" t="s">
        <v>126</v>
      </c>
      <c r="E26" s="69" t="s">
        <v>127</v>
      </c>
      <c r="F26" s="68">
        <v>1</v>
      </c>
      <c r="G26" s="29">
        <v>10</v>
      </c>
      <c r="H26" s="29">
        <v>10</v>
      </c>
      <c r="I26" s="10"/>
    </row>
    <row r="27" spans="1:9" ht="31.95" customHeight="1">
      <c r="A27" s="139"/>
      <c r="B27" s="153"/>
      <c r="C27" s="11" t="s">
        <v>48</v>
      </c>
      <c r="D27" s="20" t="s">
        <v>128</v>
      </c>
      <c r="E27" s="69" t="s">
        <v>129</v>
      </c>
      <c r="F27" s="68">
        <v>1</v>
      </c>
      <c r="G27" s="29">
        <v>10</v>
      </c>
      <c r="H27" s="29">
        <v>10</v>
      </c>
      <c r="I27" s="20"/>
    </row>
    <row r="28" spans="1:9" ht="34.049999999999997" customHeight="1">
      <c r="A28" s="139"/>
      <c r="B28" s="11" t="s">
        <v>51</v>
      </c>
      <c r="C28" s="11" t="s">
        <v>52</v>
      </c>
      <c r="D28" s="4" t="s">
        <v>130</v>
      </c>
      <c r="E28" s="69" t="s">
        <v>107</v>
      </c>
      <c r="F28" s="68">
        <v>0.8</v>
      </c>
      <c r="G28" s="29">
        <v>10</v>
      </c>
      <c r="H28" s="29">
        <v>8</v>
      </c>
      <c r="I28" s="20"/>
    </row>
    <row r="29" spans="1:9" ht="19.95" customHeight="1">
      <c r="A29" s="137" t="s">
        <v>55</v>
      </c>
      <c r="B29" s="137"/>
      <c r="C29" s="137"/>
      <c r="D29" s="137"/>
      <c r="E29" s="137"/>
      <c r="F29" s="150"/>
      <c r="G29" s="20">
        <v>100</v>
      </c>
      <c r="H29" s="20">
        <v>90</v>
      </c>
      <c r="I29" s="20"/>
    </row>
    <row r="30" spans="1:9" ht="15.9" customHeight="1">
      <c r="A30" s="127" t="s">
        <v>56</v>
      </c>
      <c r="B30" s="128"/>
      <c r="C30" s="128"/>
      <c r="D30" s="128"/>
      <c r="E30" s="128"/>
      <c r="F30" s="128"/>
      <c r="G30" s="128"/>
      <c r="H30" s="128"/>
      <c r="I30" s="128"/>
    </row>
    <row r="31" spans="1:9" ht="15.9" customHeight="1">
      <c r="A31" s="128"/>
      <c r="B31" s="128"/>
      <c r="C31" s="128"/>
      <c r="D31" s="128"/>
      <c r="E31" s="128"/>
      <c r="F31" s="128"/>
      <c r="G31" s="128"/>
      <c r="H31" s="128"/>
      <c r="I31" s="128"/>
    </row>
    <row r="32" spans="1:9" ht="97.5" customHeight="1">
      <c r="A32" s="128"/>
      <c r="B32" s="128"/>
      <c r="C32" s="128"/>
      <c r="D32" s="128"/>
      <c r="E32" s="128"/>
      <c r="F32" s="128"/>
      <c r="G32" s="128"/>
      <c r="H32" s="128"/>
      <c r="I32" s="128"/>
    </row>
  </sheetData>
  <mergeCells count="28">
    <mergeCell ref="A2:I2"/>
    <mergeCell ref="A3:I3"/>
    <mergeCell ref="A5:C5"/>
    <mergeCell ref="D5:I5"/>
    <mergeCell ref="A6:C6"/>
    <mergeCell ref="D6:F6"/>
    <mergeCell ref="H6:I6"/>
    <mergeCell ref="C15:C20"/>
    <mergeCell ref="C22:C23"/>
    <mergeCell ref="D13:D14"/>
    <mergeCell ref="E13:E14"/>
    <mergeCell ref="F13:F14"/>
    <mergeCell ref="G13:G14"/>
    <mergeCell ref="H13:H14"/>
    <mergeCell ref="I13:I14"/>
    <mergeCell ref="A7:B10"/>
    <mergeCell ref="A30:I32"/>
    <mergeCell ref="B11:F11"/>
    <mergeCell ref="G11:I11"/>
    <mergeCell ref="B12:F12"/>
    <mergeCell ref="G12:I12"/>
    <mergeCell ref="A29:F29"/>
    <mergeCell ref="A11:A12"/>
    <mergeCell ref="A13:A28"/>
    <mergeCell ref="B13:B14"/>
    <mergeCell ref="B15:B24"/>
    <mergeCell ref="B25:B27"/>
    <mergeCell ref="C13:C14"/>
  </mergeCells>
  <phoneticPr fontId="28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L12" sqref="L12"/>
    </sheetView>
  </sheetViews>
  <sheetFormatPr defaultColWidth="8.88671875" defaultRowHeight="14.4"/>
  <cols>
    <col min="1" max="1" width="7.6640625" customWidth="1"/>
    <col min="2" max="2" width="10.33203125" customWidth="1"/>
    <col min="3" max="3" width="13.33203125" customWidth="1"/>
    <col min="4" max="4" width="12.6640625" customWidth="1"/>
    <col min="5" max="7" width="10.6640625" customWidth="1"/>
    <col min="8" max="8" width="14.88671875" customWidth="1"/>
    <col min="9" max="9" width="14.33203125" customWidth="1"/>
  </cols>
  <sheetData>
    <row r="1" spans="1:9" s="21" customFormat="1" ht="24" customHeight="1">
      <c r="A1" s="63"/>
      <c r="B1" s="25"/>
      <c r="C1" s="25"/>
      <c r="D1" s="25"/>
    </row>
    <row r="2" spans="1:9" ht="37.049999999999997" customHeight="1">
      <c r="A2" s="143" t="s">
        <v>0</v>
      </c>
      <c r="B2" s="144"/>
      <c r="C2" s="144"/>
      <c r="D2" s="144"/>
      <c r="E2" s="144"/>
      <c r="F2" s="144"/>
      <c r="G2" s="144"/>
      <c r="H2" s="144"/>
      <c r="I2" s="144"/>
    </row>
    <row r="3" spans="1:9" ht="22.95" customHeight="1">
      <c r="A3" s="145" t="s">
        <v>1</v>
      </c>
      <c r="B3" s="145"/>
      <c r="C3" s="145"/>
      <c r="D3" s="145"/>
      <c r="E3" s="145"/>
      <c r="F3" s="145"/>
      <c r="G3" s="145"/>
      <c r="H3" s="145"/>
      <c r="I3" s="145"/>
    </row>
    <row r="4" spans="1:9" ht="9.9" customHeight="1">
      <c r="A4" s="1"/>
      <c r="B4" s="1"/>
      <c r="C4" s="1"/>
      <c r="D4" s="1"/>
      <c r="E4" s="1"/>
      <c r="F4" s="1"/>
      <c r="G4" s="1"/>
      <c r="H4" s="1"/>
      <c r="I4" s="1"/>
    </row>
    <row r="5" spans="1:9" ht="18.899999999999999" customHeight="1">
      <c r="A5" s="137" t="s">
        <v>2</v>
      </c>
      <c r="B5" s="137"/>
      <c r="C5" s="137"/>
      <c r="D5" s="132" t="s">
        <v>131</v>
      </c>
      <c r="E5" s="133"/>
      <c r="F5" s="133"/>
      <c r="G5" s="133"/>
      <c r="H5" s="133"/>
      <c r="I5" s="134"/>
    </row>
    <row r="6" spans="1:9" ht="18.899999999999999" customHeight="1">
      <c r="A6" s="137" t="s">
        <v>4</v>
      </c>
      <c r="B6" s="137"/>
      <c r="C6" s="137"/>
      <c r="D6" s="146"/>
      <c r="E6" s="146"/>
      <c r="F6" s="146"/>
      <c r="G6" s="2" t="s">
        <v>6</v>
      </c>
      <c r="H6" s="137" t="s">
        <v>5</v>
      </c>
      <c r="I6" s="137"/>
    </row>
    <row r="7" spans="1:9" ht="18.899999999999999" customHeight="1">
      <c r="A7" s="121" t="s">
        <v>8</v>
      </c>
      <c r="B7" s="122"/>
      <c r="C7" s="4"/>
      <c r="D7" s="5" t="s">
        <v>9</v>
      </c>
      <c r="E7" s="5" t="s">
        <v>10</v>
      </c>
      <c r="F7" s="5" t="s">
        <v>11</v>
      </c>
      <c r="G7" s="3" t="s">
        <v>12</v>
      </c>
      <c r="H7" s="2" t="s">
        <v>13</v>
      </c>
      <c r="I7" s="2" t="s">
        <v>14</v>
      </c>
    </row>
    <row r="8" spans="1:9" ht="18.899999999999999" customHeight="1">
      <c r="A8" s="123"/>
      <c r="B8" s="124"/>
      <c r="C8" s="5" t="s">
        <v>15</v>
      </c>
      <c r="D8" s="6"/>
      <c r="E8" s="7">
        <v>70</v>
      </c>
      <c r="F8" s="7">
        <v>40</v>
      </c>
      <c r="G8" s="7">
        <v>10</v>
      </c>
      <c r="H8" s="8">
        <v>0.56999999999999995</v>
      </c>
      <c r="I8" s="2">
        <v>6</v>
      </c>
    </row>
    <row r="9" spans="1:9" ht="18.899999999999999" customHeight="1">
      <c r="A9" s="123"/>
      <c r="B9" s="124"/>
      <c r="C9" s="9" t="s">
        <v>16</v>
      </c>
      <c r="D9" s="6"/>
      <c r="E9" s="7">
        <v>40</v>
      </c>
      <c r="F9" s="7">
        <v>40</v>
      </c>
      <c r="G9" s="7">
        <v>10</v>
      </c>
      <c r="H9" s="8">
        <v>0.56999999999999995</v>
      </c>
      <c r="I9" s="2">
        <v>6</v>
      </c>
    </row>
    <row r="10" spans="1:9" ht="18.899999999999999" customHeight="1">
      <c r="A10" s="125"/>
      <c r="B10" s="126"/>
      <c r="C10" s="9" t="s">
        <v>17</v>
      </c>
      <c r="D10" s="6"/>
      <c r="E10" s="7"/>
      <c r="F10" s="7"/>
      <c r="G10" s="7"/>
      <c r="H10" s="2"/>
      <c r="I10" s="2"/>
    </row>
    <row r="11" spans="1:9" ht="18.899999999999999" customHeight="1">
      <c r="A11" s="138" t="s">
        <v>18</v>
      </c>
      <c r="B11" s="129" t="s">
        <v>19</v>
      </c>
      <c r="C11" s="130"/>
      <c r="D11" s="130"/>
      <c r="E11" s="130"/>
      <c r="F11" s="131"/>
      <c r="G11" s="132" t="s">
        <v>20</v>
      </c>
      <c r="H11" s="133"/>
      <c r="I11" s="134"/>
    </row>
    <row r="12" spans="1:9" ht="54" customHeight="1">
      <c r="A12" s="138"/>
      <c r="B12" s="138" t="s">
        <v>132</v>
      </c>
      <c r="C12" s="138"/>
      <c r="D12" s="138"/>
      <c r="E12" s="138"/>
      <c r="F12" s="138"/>
      <c r="G12" s="137" t="s">
        <v>59</v>
      </c>
      <c r="H12" s="137"/>
      <c r="I12" s="137"/>
    </row>
    <row r="13" spans="1:9" ht="18" customHeight="1">
      <c r="A13" s="139" t="s">
        <v>23</v>
      </c>
      <c r="B13" s="120" t="s">
        <v>24</v>
      </c>
      <c r="C13" s="120" t="s">
        <v>25</v>
      </c>
      <c r="D13" s="120" t="s">
        <v>26</v>
      </c>
      <c r="E13" s="120" t="s">
        <v>27</v>
      </c>
      <c r="F13" s="141" t="s">
        <v>28</v>
      </c>
      <c r="G13" s="120" t="s">
        <v>12</v>
      </c>
      <c r="H13" s="118" t="s">
        <v>14</v>
      </c>
      <c r="I13" s="120" t="s">
        <v>29</v>
      </c>
    </row>
    <row r="14" spans="1:9" ht="26.1" customHeight="1">
      <c r="A14" s="139"/>
      <c r="B14" s="120"/>
      <c r="C14" s="120"/>
      <c r="D14" s="120"/>
      <c r="E14" s="120"/>
      <c r="F14" s="142"/>
      <c r="G14" s="120"/>
      <c r="H14" s="119"/>
      <c r="I14" s="120"/>
    </row>
    <row r="15" spans="1:9" ht="36" customHeight="1">
      <c r="A15" s="139"/>
      <c r="B15" s="140" t="s">
        <v>30</v>
      </c>
      <c r="C15" s="140" t="s">
        <v>31</v>
      </c>
      <c r="D15" s="34" t="s">
        <v>133</v>
      </c>
      <c r="E15" s="2" t="s">
        <v>134</v>
      </c>
      <c r="F15" s="2" t="s">
        <v>134</v>
      </c>
      <c r="G15" s="2">
        <v>10</v>
      </c>
      <c r="H15" s="2">
        <v>10</v>
      </c>
      <c r="I15" s="2"/>
    </row>
    <row r="16" spans="1:9" ht="36" customHeight="1">
      <c r="A16" s="139"/>
      <c r="B16" s="140"/>
      <c r="C16" s="140"/>
      <c r="D16" s="34" t="s">
        <v>135</v>
      </c>
      <c r="E16" s="2" t="s">
        <v>136</v>
      </c>
      <c r="F16" s="2" t="s">
        <v>136</v>
      </c>
      <c r="G16" s="2">
        <v>10</v>
      </c>
      <c r="H16" s="2">
        <v>10</v>
      </c>
      <c r="I16" s="2"/>
    </row>
    <row r="17" spans="1:9" ht="36" customHeight="1">
      <c r="A17" s="139"/>
      <c r="B17" s="140"/>
      <c r="C17" s="11" t="s">
        <v>34</v>
      </c>
      <c r="D17" s="34" t="s">
        <v>137</v>
      </c>
      <c r="E17" s="8">
        <v>1</v>
      </c>
      <c r="F17" s="8">
        <v>1</v>
      </c>
      <c r="G17" s="2">
        <v>10</v>
      </c>
      <c r="H17" s="2">
        <v>10</v>
      </c>
      <c r="I17" s="2"/>
    </row>
    <row r="18" spans="1:9" ht="36" customHeight="1">
      <c r="A18" s="139"/>
      <c r="B18" s="140"/>
      <c r="C18" s="11" t="s">
        <v>36</v>
      </c>
      <c r="D18" s="34" t="s">
        <v>138</v>
      </c>
      <c r="E18" s="64">
        <v>0.9</v>
      </c>
      <c r="F18" s="64">
        <v>0.9</v>
      </c>
      <c r="G18" s="2">
        <v>10</v>
      </c>
      <c r="H18" s="2">
        <v>10</v>
      </c>
      <c r="I18" s="2"/>
    </row>
    <row r="19" spans="1:9" ht="36" customHeight="1">
      <c r="A19" s="139"/>
      <c r="B19" s="140"/>
      <c r="C19" s="11" t="s">
        <v>39</v>
      </c>
      <c r="D19" s="34" t="s">
        <v>69</v>
      </c>
      <c r="E19" s="2" t="s">
        <v>139</v>
      </c>
      <c r="F19" s="2" t="s">
        <v>140</v>
      </c>
      <c r="G19" s="2">
        <v>10</v>
      </c>
      <c r="H19" s="2">
        <v>6</v>
      </c>
      <c r="I19" s="2"/>
    </row>
    <row r="20" spans="1:9" ht="36" customHeight="1">
      <c r="A20" s="139"/>
      <c r="B20" s="140" t="s">
        <v>42</v>
      </c>
      <c r="C20" s="11" t="s">
        <v>45</v>
      </c>
      <c r="D20" s="37" t="s">
        <v>141</v>
      </c>
      <c r="E20" s="65" t="s">
        <v>76</v>
      </c>
      <c r="F20" s="65" t="s">
        <v>76</v>
      </c>
      <c r="G20" s="2">
        <v>10</v>
      </c>
      <c r="H20" s="2">
        <v>8</v>
      </c>
      <c r="I20" s="10"/>
    </row>
    <row r="21" spans="1:9" ht="36" customHeight="1">
      <c r="A21" s="139"/>
      <c r="B21" s="140"/>
      <c r="C21" s="11" t="s">
        <v>48</v>
      </c>
      <c r="D21" s="4" t="s">
        <v>142</v>
      </c>
      <c r="E21" s="65" t="s">
        <v>76</v>
      </c>
      <c r="F21" s="20" t="s">
        <v>76</v>
      </c>
      <c r="G21" s="2">
        <v>10</v>
      </c>
      <c r="H21" s="2">
        <v>8</v>
      </c>
      <c r="I21" s="20"/>
    </row>
    <row r="22" spans="1:9" ht="36" customHeight="1">
      <c r="A22" s="139"/>
      <c r="B22" s="11" t="s">
        <v>51</v>
      </c>
      <c r="C22" s="11" t="s">
        <v>52</v>
      </c>
      <c r="D22" s="4" t="s">
        <v>77</v>
      </c>
      <c r="E22" s="8">
        <v>0.9</v>
      </c>
      <c r="F22" s="8">
        <v>0.8</v>
      </c>
      <c r="G22" s="2">
        <v>20</v>
      </c>
      <c r="H22" s="2">
        <v>16</v>
      </c>
      <c r="I22" s="20"/>
    </row>
    <row r="23" spans="1:9" ht="19.05" customHeight="1">
      <c r="A23" s="137" t="s">
        <v>55</v>
      </c>
      <c r="B23" s="137"/>
      <c r="C23" s="137"/>
      <c r="D23" s="137"/>
      <c r="E23" s="137"/>
      <c r="F23" s="137"/>
      <c r="G23" s="2">
        <v>100</v>
      </c>
      <c r="H23" s="2">
        <v>84</v>
      </c>
      <c r="I23" s="20"/>
    </row>
    <row r="24" spans="1:9" ht="15.9" customHeight="1">
      <c r="A24" s="127" t="s">
        <v>56</v>
      </c>
      <c r="B24" s="128"/>
      <c r="C24" s="128"/>
      <c r="D24" s="128"/>
      <c r="E24" s="128"/>
      <c r="F24" s="128"/>
      <c r="G24" s="128"/>
      <c r="H24" s="128"/>
      <c r="I24" s="128"/>
    </row>
    <row r="25" spans="1:9" ht="15.9" customHeight="1">
      <c r="A25" s="128"/>
      <c r="B25" s="128"/>
      <c r="C25" s="128"/>
      <c r="D25" s="128"/>
      <c r="E25" s="128"/>
      <c r="F25" s="128"/>
      <c r="G25" s="128"/>
      <c r="H25" s="128"/>
      <c r="I25" s="128"/>
    </row>
    <row r="26" spans="1:9" ht="97.5" customHeight="1">
      <c r="A26" s="128"/>
      <c r="B26" s="128"/>
      <c r="C26" s="128"/>
      <c r="D26" s="128"/>
      <c r="E26" s="128"/>
      <c r="F26" s="128"/>
      <c r="G26" s="128"/>
      <c r="H26" s="128"/>
      <c r="I26" s="128"/>
    </row>
  </sheetData>
  <mergeCells count="27">
    <mergeCell ref="D13:D14"/>
    <mergeCell ref="E13:E14"/>
    <mergeCell ref="F13:F14"/>
    <mergeCell ref="G13:G14"/>
    <mergeCell ref="A2:I2"/>
    <mergeCell ref="A3:I3"/>
    <mergeCell ref="A5:C5"/>
    <mergeCell ref="D5:I5"/>
    <mergeCell ref="A6:C6"/>
    <mergeCell ref="D6:F6"/>
    <mergeCell ref="H6:I6"/>
    <mergeCell ref="H13:H14"/>
    <mergeCell ref="I13:I14"/>
    <mergeCell ref="A7:B10"/>
    <mergeCell ref="A24:I26"/>
    <mergeCell ref="B11:F11"/>
    <mergeCell ref="G11:I11"/>
    <mergeCell ref="B12:F12"/>
    <mergeCell ref="G12:I12"/>
    <mergeCell ref="A23:F23"/>
    <mergeCell ref="A11:A12"/>
    <mergeCell ref="A13:A22"/>
    <mergeCell ref="B13:B14"/>
    <mergeCell ref="B15:B19"/>
    <mergeCell ref="B20:B21"/>
    <mergeCell ref="C13:C14"/>
    <mergeCell ref="C15:C16"/>
  </mergeCells>
  <phoneticPr fontId="28" type="noConversion"/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opLeftCell="A34" workbookViewId="0">
      <selection activeCell="G10" sqref="G10:I10"/>
    </sheetView>
  </sheetViews>
  <sheetFormatPr defaultColWidth="8.88671875" defaultRowHeight="14.4"/>
  <cols>
    <col min="1" max="1" width="9.5546875" style="39" customWidth="1"/>
    <col min="2" max="2" width="10" style="39" customWidth="1"/>
    <col min="3" max="3" width="18.77734375" style="39" customWidth="1"/>
    <col min="4" max="4" width="28.77734375" style="39" customWidth="1"/>
    <col min="5" max="5" width="16.88671875" style="39" customWidth="1"/>
    <col min="6" max="6" width="15.6640625" style="40" customWidth="1"/>
    <col min="7" max="7" width="13.77734375" style="39" customWidth="1"/>
    <col min="8" max="8" width="12.5546875" style="39" customWidth="1"/>
    <col min="9" max="9" width="18.33203125" style="39" customWidth="1"/>
    <col min="10" max="16384" width="8.88671875" style="39"/>
  </cols>
  <sheetData>
    <row r="1" spans="1:9" ht="35.1" customHeight="1">
      <c r="A1" s="186" t="s">
        <v>0</v>
      </c>
      <c r="B1" s="187"/>
      <c r="C1" s="187"/>
      <c r="D1" s="187"/>
      <c r="E1" s="187"/>
      <c r="F1" s="187"/>
      <c r="G1" s="187"/>
      <c r="H1" s="187"/>
      <c r="I1" s="187"/>
    </row>
    <row r="2" spans="1:9" ht="24" customHeight="1">
      <c r="A2" s="188" t="s">
        <v>1</v>
      </c>
      <c r="B2" s="188"/>
      <c r="C2" s="188"/>
      <c r="D2" s="188"/>
      <c r="E2" s="188"/>
      <c r="F2" s="188"/>
      <c r="G2" s="188"/>
      <c r="H2" s="188"/>
      <c r="I2" s="188"/>
    </row>
    <row r="3" spans="1:9" ht="18.899999999999999" customHeight="1">
      <c r="A3" s="189" t="s">
        <v>2</v>
      </c>
      <c r="B3" s="189"/>
      <c r="C3" s="189"/>
      <c r="D3" s="182" t="s">
        <v>143</v>
      </c>
      <c r="E3" s="183"/>
      <c r="F3" s="183"/>
      <c r="G3" s="183"/>
      <c r="H3" s="183"/>
      <c r="I3" s="184"/>
    </row>
    <row r="4" spans="1:9" ht="18.899999999999999" customHeight="1">
      <c r="A4" s="189" t="s">
        <v>4</v>
      </c>
      <c r="B4" s="189"/>
      <c r="C4" s="189"/>
      <c r="D4" s="190" t="s">
        <v>144</v>
      </c>
      <c r="E4" s="190"/>
      <c r="F4" s="190"/>
      <c r="G4" s="41" t="s">
        <v>6</v>
      </c>
      <c r="H4" s="189" t="s">
        <v>5</v>
      </c>
      <c r="I4" s="189"/>
    </row>
    <row r="5" spans="1:9" ht="18.899999999999999" customHeight="1">
      <c r="A5" s="161" t="s">
        <v>8</v>
      </c>
      <c r="B5" s="162"/>
      <c r="C5" s="43"/>
      <c r="D5" s="44" t="s">
        <v>9</v>
      </c>
      <c r="E5" s="44" t="s">
        <v>10</v>
      </c>
      <c r="F5" s="42" t="s">
        <v>11</v>
      </c>
      <c r="G5" s="42" t="s">
        <v>12</v>
      </c>
      <c r="H5" s="41" t="s">
        <v>13</v>
      </c>
      <c r="I5" s="41" t="s">
        <v>14</v>
      </c>
    </row>
    <row r="6" spans="1:9" ht="18.899999999999999" customHeight="1">
      <c r="A6" s="163"/>
      <c r="B6" s="164"/>
      <c r="C6" s="44" t="s">
        <v>145</v>
      </c>
      <c r="D6" s="41">
        <v>570.29999999999995</v>
      </c>
      <c r="E6" s="41">
        <v>570.29999999999995</v>
      </c>
      <c r="F6" s="41">
        <v>480</v>
      </c>
      <c r="G6" s="41">
        <v>10</v>
      </c>
      <c r="H6" s="45">
        <f>F6/E6</f>
        <v>0.84166228300894297</v>
      </c>
      <c r="I6" s="41">
        <v>9</v>
      </c>
    </row>
    <row r="7" spans="1:9" ht="18.899999999999999" customHeight="1">
      <c r="A7" s="163"/>
      <c r="B7" s="164"/>
      <c r="C7" s="46" t="s">
        <v>16</v>
      </c>
      <c r="D7" s="41">
        <v>480</v>
      </c>
      <c r="E7" s="41">
        <v>480</v>
      </c>
      <c r="F7" s="41">
        <v>480</v>
      </c>
      <c r="G7" s="41">
        <v>10</v>
      </c>
      <c r="H7" s="45">
        <f>F7/E7</f>
        <v>1</v>
      </c>
      <c r="I7" s="41">
        <v>10</v>
      </c>
    </row>
    <row r="8" spans="1:9" ht="18.899999999999999" customHeight="1">
      <c r="A8" s="165"/>
      <c r="B8" s="166"/>
      <c r="C8" s="46" t="s">
        <v>101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</row>
    <row r="9" spans="1:9" ht="18.899999999999999" customHeight="1">
      <c r="A9" s="185" t="s">
        <v>18</v>
      </c>
      <c r="B9" s="179" t="s">
        <v>19</v>
      </c>
      <c r="C9" s="180"/>
      <c r="D9" s="180"/>
      <c r="E9" s="180"/>
      <c r="F9" s="181"/>
      <c r="G9" s="182" t="s">
        <v>20</v>
      </c>
      <c r="H9" s="183"/>
      <c r="I9" s="184"/>
    </row>
    <row r="10" spans="1:9" ht="54" customHeight="1">
      <c r="A10" s="185"/>
      <c r="B10" s="185" t="s">
        <v>146</v>
      </c>
      <c r="C10" s="185"/>
      <c r="D10" s="185"/>
      <c r="E10" s="185"/>
      <c r="F10" s="185"/>
      <c r="G10" s="173" t="s">
        <v>147</v>
      </c>
      <c r="H10" s="173"/>
      <c r="I10" s="173"/>
    </row>
    <row r="11" spans="1:9" ht="18" customHeight="1">
      <c r="A11" s="48" t="s">
        <v>23</v>
      </c>
      <c r="B11" s="173" t="s">
        <v>24</v>
      </c>
      <c r="C11" s="173" t="s">
        <v>25</v>
      </c>
      <c r="D11" s="173" t="s">
        <v>26</v>
      </c>
      <c r="E11" s="173" t="s">
        <v>27</v>
      </c>
      <c r="F11" s="174" t="s">
        <v>28</v>
      </c>
      <c r="G11" s="173" t="s">
        <v>12</v>
      </c>
      <c r="H11" s="169" t="s">
        <v>14</v>
      </c>
      <c r="I11" s="173" t="s">
        <v>29</v>
      </c>
    </row>
    <row r="12" spans="1:9" ht="26.1" customHeight="1">
      <c r="A12" s="49"/>
      <c r="B12" s="173"/>
      <c r="C12" s="173"/>
      <c r="D12" s="173"/>
      <c r="E12" s="173"/>
      <c r="F12" s="175"/>
      <c r="G12" s="174"/>
      <c r="H12" s="170"/>
      <c r="I12" s="173"/>
    </row>
    <row r="13" spans="1:9" ht="24">
      <c r="A13" s="49"/>
      <c r="B13" s="176" t="s">
        <v>30</v>
      </c>
      <c r="C13" s="176" t="s">
        <v>31</v>
      </c>
      <c r="D13" s="50" t="s">
        <v>148</v>
      </c>
      <c r="E13" s="51" t="s">
        <v>149</v>
      </c>
      <c r="F13" s="51" t="s">
        <v>149</v>
      </c>
      <c r="G13" s="169">
        <v>50</v>
      </c>
      <c r="H13" s="171">
        <v>48</v>
      </c>
      <c r="I13" s="41"/>
    </row>
    <row r="14" spans="1:9" ht="24">
      <c r="A14" s="49"/>
      <c r="B14" s="177"/>
      <c r="C14" s="177"/>
      <c r="D14" s="50" t="s">
        <v>150</v>
      </c>
      <c r="E14" s="51" t="s">
        <v>151</v>
      </c>
      <c r="F14" s="51" t="s">
        <v>151</v>
      </c>
      <c r="G14" s="168"/>
      <c r="H14" s="172"/>
      <c r="I14" s="41"/>
    </row>
    <row r="15" spans="1:9" ht="24">
      <c r="A15" s="49"/>
      <c r="B15" s="177"/>
      <c r="C15" s="177"/>
      <c r="D15" s="50" t="s">
        <v>152</v>
      </c>
      <c r="E15" s="51" t="s">
        <v>153</v>
      </c>
      <c r="F15" s="51" t="s">
        <v>153</v>
      </c>
      <c r="G15" s="168"/>
      <c r="H15" s="172"/>
      <c r="I15" s="41"/>
    </row>
    <row r="16" spans="1:9" ht="24">
      <c r="A16" s="49"/>
      <c r="B16" s="177"/>
      <c r="C16" s="177"/>
      <c r="D16" s="50" t="s">
        <v>154</v>
      </c>
      <c r="E16" s="51" t="s">
        <v>155</v>
      </c>
      <c r="F16" s="51" t="s">
        <v>155</v>
      </c>
      <c r="G16" s="168"/>
      <c r="H16" s="172"/>
      <c r="I16" s="41"/>
    </row>
    <row r="17" spans="1:9" ht="24">
      <c r="A17" s="49"/>
      <c r="B17" s="177"/>
      <c r="C17" s="177"/>
      <c r="D17" s="50" t="s">
        <v>156</v>
      </c>
      <c r="E17" s="51" t="s">
        <v>157</v>
      </c>
      <c r="F17" s="51" t="s">
        <v>157</v>
      </c>
      <c r="G17" s="168"/>
      <c r="H17" s="172"/>
      <c r="I17" s="41"/>
    </row>
    <row r="18" spans="1:9" ht="24">
      <c r="A18" s="49"/>
      <c r="B18" s="177"/>
      <c r="C18" s="177"/>
      <c r="D18" s="50" t="s">
        <v>158</v>
      </c>
      <c r="E18" s="51" t="s">
        <v>159</v>
      </c>
      <c r="F18" s="51" t="s">
        <v>159</v>
      </c>
      <c r="G18" s="168"/>
      <c r="H18" s="172"/>
      <c r="I18" s="41"/>
    </row>
    <row r="19" spans="1:9" ht="24">
      <c r="A19" s="49"/>
      <c r="B19" s="177"/>
      <c r="C19" s="177"/>
      <c r="D19" s="50" t="s">
        <v>160</v>
      </c>
      <c r="E19" s="51" t="s">
        <v>159</v>
      </c>
      <c r="F19" s="51" t="s">
        <v>159</v>
      </c>
      <c r="G19" s="168"/>
      <c r="H19" s="172"/>
      <c r="I19" s="41"/>
    </row>
    <row r="20" spans="1:9" ht="24">
      <c r="A20" s="49"/>
      <c r="B20" s="177"/>
      <c r="C20" s="177"/>
      <c r="D20" s="50" t="s">
        <v>161</v>
      </c>
      <c r="E20" s="51" t="s">
        <v>162</v>
      </c>
      <c r="F20" s="51" t="s">
        <v>162</v>
      </c>
      <c r="G20" s="168"/>
      <c r="H20" s="172"/>
      <c r="I20" s="41"/>
    </row>
    <row r="21" spans="1:9" ht="24">
      <c r="A21" s="49"/>
      <c r="B21" s="177"/>
      <c r="C21" s="177"/>
      <c r="D21" s="50" t="s">
        <v>163</v>
      </c>
      <c r="E21" s="51" t="s">
        <v>164</v>
      </c>
      <c r="F21" s="51" t="s">
        <v>164</v>
      </c>
      <c r="G21" s="168"/>
      <c r="H21" s="172"/>
      <c r="I21" s="41"/>
    </row>
    <row r="22" spans="1:9" ht="24">
      <c r="A22" s="49"/>
      <c r="B22" s="177"/>
      <c r="C22" s="177"/>
      <c r="D22" s="50" t="s">
        <v>165</v>
      </c>
      <c r="E22" s="51" t="s">
        <v>164</v>
      </c>
      <c r="F22" s="51" t="s">
        <v>164</v>
      </c>
      <c r="G22" s="168"/>
      <c r="H22" s="172"/>
      <c r="I22" s="41"/>
    </row>
    <row r="23" spans="1:9" ht="24">
      <c r="A23" s="49"/>
      <c r="B23" s="177"/>
      <c r="C23" s="177"/>
      <c r="D23" s="50" t="s">
        <v>166</v>
      </c>
      <c r="E23" s="51" t="s">
        <v>167</v>
      </c>
      <c r="F23" s="51" t="s">
        <v>167</v>
      </c>
      <c r="G23" s="168"/>
      <c r="H23" s="172"/>
      <c r="I23" s="41"/>
    </row>
    <row r="24" spans="1:9" ht="24">
      <c r="A24" s="49"/>
      <c r="B24" s="177"/>
      <c r="C24" s="177"/>
      <c r="D24" s="50" t="s">
        <v>168</v>
      </c>
      <c r="E24" s="51" t="s">
        <v>169</v>
      </c>
      <c r="F24" s="51" t="s">
        <v>169</v>
      </c>
      <c r="G24" s="168"/>
      <c r="H24" s="172"/>
      <c r="I24" s="41"/>
    </row>
    <row r="25" spans="1:9" ht="24">
      <c r="A25" s="49"/>
      <c r="B25" s="177"/>
      <c r="C25" s="177"/>
      <c r="D25" s="50" t="s">
        <v>170</v>
      </c>
      <c r="E25" s="51" t="s">
        <v>169</v>
      </c>
      <c r="F25" s="51" t="s">
        <v>169</v>
      </c>
      <c r="G25" s="168"/>
      <c r="H25" s="172"/>
      <c r="I25" s="41"/>
    </row>
    <row r="26" spans="1:9">
      <c r="A26" s="49"/>
      <c r="B26" s="177"/>
      <c r="C26" s="177"/>
      <c r="D26" s="50" t="s">
        <v>171</v>
      </c>
      <c r="E26" s="51" t="s">
        <v>172</v>
      </c>
      <c r="F26" s="51" t="s">
        <v>172</v>
      </c>
      <c r="G26" s="168"/>
      <c r="H26" s="172"/>
      <c r="I26" s="41"/>
    </row>
    <row r="27" spans="1:9">
      <c r="A27" s="49"/>
      <c r="B27" s="177"/>
      <c r="C27" s="177"/>
      <c r="D27" s="50" t="s">
        <v>173</v>
      </c>
      <c r="E27" s="51" t="s">
        <v>174</v>
      </c>
      <c r="F27" s="51" t="s">
        <v>174</v>
      </c>
      <c r="G27" s="168"/>
      <c r="H27" s="172"/>
      <c r="I27" s="41"/>
    </row>
    <row r="28" spans="1:9">
      <c r="A28" s="49"/>
      <c r="B28" s="177"/>
      <c r="C28" s="177"/>
      <c r="D28" s="50" t="s">
        <v>175</v>
      </c>
      <c r="E28" s="51" t="s">
        <v>176</v>
      </c>
      <c r="F28" s="51" t="s">
        <v>176</v>
      </c>
      <c r="G28" s="168"/>
      <c r="H28" s="172"/>
      <c r="I28" s="41"/>
    </row>
    <row r="29" spans="1:9" ht="24">
      <c r="A29" s="49"/>
      <c r="B29" s="177"/>
      <c r="C29" s="177"/>
      <c r="D29" s="50" t="s">
        <v>177</v>
      </c>
      <c r="E29" s="51" t="s">
        <v>178</v>
      </c>
      <c r="F29" s="51" t="s">
        <v>178</v>
      </c>
      <c r="G29" s="168"/>
      <c r="H29" s="172"/>
      <c r="I29" s="41"/>
    </row>
    <row r="30" spans="1:9">
      <c r="A30" s="49"/>
      <c r="B30" s="177"/>
      <c r="C30" s="177"/>
      <c r="D30" s="50" t="s">
        <v>179</v>
      </c>
      <c r="E30" s="51" t="s">
        <v>180</v>
      </c>
      <c r="F30" s="51" t="s">
        <v>180</v>
      </c>
      <c r="G30" s="168"/>
      <c r="H30" s="172"/>
      <c r="I30" s="41"/>
    </row>
    <row r="31" spans="1:9" ht="24">
      <c r="A31" s="49"/>
      <c r="B31" s="177"/>
      <c r="C31" s="177"/>
      <c r="D31" s="50" t="s">
        <v>181</v>
      </c>
      <c r="E31" s="51" t="s">
        <v>182</v>
      </c>
      <c r="F31" s="51" t="s">
        <v>182</v>
      </c>
      <c r="G31" s="168"/>
      <c r="H31" s="172"/>
      <c r="I31" s="41"/>
    </row>
    <row r="32" spans="1:9" ht="24">
      <c r="A32" s="49"/>
      <c r="B32" s="177"/>
      <c r="C32" s="177"/>
      <c r="D32" s="50" t="s">
        <v>183</v>
      </c>
      <c r="E32" s="51" t="s">
        <v>184</v>
      </c>
      <c r="F32" s="51" t="s">
        <v>184</v>
      </c>
      <c r="G32" s="168"/>
      <c r="H32" s="172"/>
      <c r="I32" s="41"/>
    </row>
    <row r="33" spans="1:9" ht="24">
      <c r="A33" s="49"/>
      <c r="B33" s="177"/>
      <c r="C33" s="177"/>
      <c r="D33" s="50" t="s">
        <v>185</v>
      </c>
      <c r="E33" s="51" t="s">
        <v>186</v>
      </c>
      <c r="F33" s="51" t="s">
        <v>186</v>
      </c>
      <c r="G33" s="168"/>
      <c r="H33" s="172"/>
      <c r="I33" s="41"/>
    </row>
    <row r="34" spans="1:9" ht="24">
      <c r="A34" s="49"/>
      <c r="B34" s="177"/>
      <c r="C34" s="177"/>
      <c r="D34" s="50" t="s">
        <v>187</v>
      </c>
      <c r="E34" s="51" t="s">
        <v>188</v>
      </c>
      <c r="F34" s="51" t="s">
        <v>188</v>
      </c>
      <c r="G34" s="168"/>
      <c r="H34" s="172"/>
      <c r="I34" s="41"/>
    </row>
    <row r="35" spans="1:9" ht="24">
      <c r="A35" s="49"/>
      <c r="B35" s="177"/>
      <c r="C35" s="177"/>
      <c r="D35" s="50" t="s">
        <v>189</v>
      </c>
      <c r="E35" s="51" t="s">
        <v>190</v>
      </c>
      <c r="F35" s="51" t="s">
        <v>190</v>
      </c>
      <c r="G35" s="168"/>
      <c r="H35" s="172"/>
      <c r="I35" s="41"/>
    </row>
    <row r="36" spans="1:9">
      <c r="A36" s="49"/>
      <c r="B36" s="177"/>
      <c r="C36" s="177"/>
      <c r="D36" s="50" t="s">
        <v>191</v>
      </c>
      <c r="E36" s="51" t="s">
        <v>192</v>
      </c>
      <c r="F36" s="51" t="s">
        <v>192</v>
      </c>
      <c r="G36" s="168"/>
      <c r="H36" s="172"/>
      <c r="I36" s="41"/>
    </row>
    <row r="37" spans="1:9">
      <c r="A37" s="49"/>
      <c r="B37" s="177"/>
      <c r="C37" s="177"/>
      <c r="D37" s="50" t="s">
        <v>193</v>
      </c>
      <c r="E37" s="51" t="s">
        <v>194</v>
      </c>
      <c r="F37" s="51" t="s">
        <v>194</v>
      </c>
      <c r="G37" s="168"/>
      <c r="H37" s="172"/>
      <c r="I37" s="41"/>
    </row>
    <row r="38" spans="1:9">
      <c r="A38" s="49"/>
      <c r="B38" s="177"/>
      <c r="C38" s="177"/>
      <c r="D38" s="50" t="s">
        <v>195</v>
      </c>
      <c r="E38" s="51" t="s">
        <v>134</v>
      </c>
      <c r="F38" s="51" t="s">
        <v>134</v>
      </c>
      <c r="G38" s="168"/>
      <c r="H38" s="172"/>
      <c r="I38" s="41"/>
    </row>
    <row r="39" spans="1:9">
      <c r="A39" s="49"/>
      <c r="B39" s="177"/>
      <c r="C39" s="177"/>
      <c r="D39" s="50" t="s">
        <v>196</v>
      </c>
      <c r="E39" s="51" t="s">
        <v>197</v>
      </c>
      <c r="F39" s="51" t="s">
        <v>197</v>
      </c>
      <c r="G39" s="168"/>
      <c r="H39" s="172"/>
      <c r="I39" s="41"/>
    </row>
    <row r="40" spans="1:9">
      <c r="A40" s="49"/>
      <c r="B40" s="177"/>
      <c r="C40" s="177"/>
      <c r="D40" s="50" t="s">
        <v>198</v>
      </c>
      <c r="E40" s="51" t="s">
        <v>199</v>
      </c>
      <c r="F40" s="51" t="s">
        <v>199</v>
      </c>
      <c r="G40" s="168"/>
      <c r="H40" s="172"/>
      <c r="I40" s="41"/>
    </row>
    <row r="41" spans="1:9">
      <c r="A41" s="49"/>
      <c r="B41" s="177"/>
      <c r="C41" s="177"/>
      <c r="D41" s="50" t="s">
        <v>200</v>
      </c>
      <c r="E41" s="51" t="s">
        <v>201</v>
      </c>
      <c r="F41" s="51" t="s">
        <v>201</v>
      </c>
      <c r="G41" s="168"/>
      <c r="H41" s="172"/>
      <c r="I41" s="41"/>
    </row>
    <row r="42" spans="1:9">
      <c r="A42" s="49"/>
      <c r="B42" s="177"/>
      <c r="C42" s="177"/>
      <c r="D42" s="50" t="s">
        <v>202</v>
      </c>
      <c r="E42" s="51" t="s">
        <v>203</v>
      </c>
      <c r="F42" s="51" t="s">
        <v>203</v>
      </c>
      <c r="G42" s="168"/>
      <c r="H42" s="172"/>
      <c r="I42" s="41"/>
    </row>
    <row r="43" spans="1:9">
      <c r="A43" s="49"/>
      <c r="B43" s="177"/>
      <c r="C43" s="177"/>
      <c r="D43" s="50" t="s">
        <v>204</v>
      </c>
      <c r="E43" s="51" t="s">
        <v>205</v>
      </c>
      <c r="F43" s="51" t="s">
        <v>205</v>
      </c>
      <c r="G43" s="168"/>
      <c r="H43" s="172"/>
      <c r="I43" s="41"/>
    </row>
    <row r="44" spans="1:9">
      <c r="A44" s="49"/>
      <c r="B44" s="177"/>
      <c r="C44" s="177"/>
      <c r="D44" s="50" t="s">
        <v>206</v>
      </c>
      <c r="E44" s="51" t="s">
        <v>207</v>
      </c>
      <c r="F44" s="51" t="s">
        <v>207</v>
      </c>
      <c r="G44" s="168"/>
      <c r="H44" s="172"/>
      <c r="I44" s="41"/>
    </row>
    <row r="45" spans="1:9">
      <c r="A45" s="49"/>
      <c r="B45" s="177"/>
      <c r="C45" s="177"/>
      <c r="D45" s="50" t="s">
        <v>208</v>
      </c>
      <c r="E45" s="51" t="s">
        <v>209</v>
      </c>
      <c r="F45" s="51" t="s">
        <v>209</v>
      </c>
      <c r="G45" s="168"/>
      <c r="H45" s="172"/>
      <c r="I45" s="41"/>
    </row>
    <row r="46" spans="1:9">
      <c r="A46" s="49"/>
      <c r="B46" s="177"/>
      <c r="C46" s="52" t="s">
        <v>34</v>
      </c>
      <c r="D46" s="53" t="s">
        <v>115</v>
      </c>
      <c r="E46" s="54">
        <v>1</v>
      </c>
      <c r="F46" s="55">
        <v>1</v>
      </c>
      <c r="G46" s="168"/>
      <c r="H46" s="172"/>
      <c r="I46" s="41"/>
    </row>
    <row r="47" spans="1:9">
      <c r="A47" s="49"/>
      <c r="B47" s="177"/>
      <c r="C47" s="52" t="s">
        <v>36</v>
      </c>
      <c r="D47" s="53" t="s">
        <v>116</v>
      </c>
      <c r="E47" s="54">
        <v>1</v>
      </c>
      <c r="F47" s="55">
        <v>1</v>
      </c>
      <c r="G47" s="168"/>
      <c r="H47" s="172"/>
      <c r="I47" s="41"/>
    </row>
    <row r="48" spans="1:9">
      <c r="A48" s="49"/>
      <c r="B48" s="177"/>
      <c r="C48" s="176" t="s">
        <v>39</v>
      </c>
      <c r="D48" s="53" t="s">
        <v>210</v>
      </c>
      <c r="E48" s="56" t="s">
        <v>211</v>
      </c>
      <c r="F48" s="56" t="s">
        <v>211</v>
      </c>
      <c r="G48" s="168"/>
      <c r="H48" s="172"/>
      <c r="I48" s="41"/>
    </row>
    <row r="49" spans="1:9">
      <c r="A49" s="49"/>
      <c r="B49" s="178"/>
      <c r="C49" s="178"/>
      <c r="D49" s="53" t="s">
        <v>212</v>
      </c>
      <c r="E49" s="56" t="s">
        <v>213</v>
      </c>
      <c r="F49" s="56" t="s">
        <v>214</v>
      </c>
      <c r="G49" s="170"/>
      <c r="H49" s="172"/>
      <c r="I49" s="41" t="s">
        <v>215</v>
      </c>
    </row>
    <row r="50" spans="1:9">
      <c r="A50" s="49"/>
      <c r="B50" s="176" t="s">
        <v>42</v>
      </c>
      <c r="C50" s="176" t="s">
        <v>45</v>
      </c>
      <c r="D50" s="57" t="s">
        <v>216</v>
      </c>
      <c r="E50" s="51" t="s">
        <v>217</v>
      </c>
      <c r="F50" s="51" t="s">
        <v>217</v>
      </c>
      <c r="G50" s="168">
        <v>30</v>
      </c>
      <c r="H50" s="169">
        <v>30</v>
      </c>
      <c r="I50" s="47"/>
    </row>
    <row r="51" spans="1:9" ht="15" customHeight="1">
      <c r="A51" s="49"/>
      <c r="B51" s="177"/>
      <c r="C51" s="177"/>
      <c r="D51" s="57" t="s">
        <v>218</v>
      </c>
      <c r="E51" s="51" t="s">
        <v>219</v>
      </c>
      <c r="F51" s="51" t="s">
        <v>219</v>
      </c>
      <c r="G51" s="168"/>
      <c r="H51" s="168"/>
      <c r="I51" s="47"/>
    </row>
    <row r="52" spans="1:9" ht="15" customHeight="1">
      <c r="A52" s="49"/>
      <c r="B52" s="177"/>
      <c r="C52" s="177"/>
      <c r="D52" s="50" t="s">
        <v>220</v>
      </c>
      <c r="E52" s="56" t="s">
        <v>221</v>
      </c>
      <c r="F52" s="56" t="s">
        <v>221</v>
      </c>
      <c r="G52" s="168"/>
      <c r="H52" s="168"/>
      <c r="I52" s="42"/>
    </row>
    <row r="53" spans="1:9" ht="15" customHeight="1">
      <c r="A53" s="49"/>
      <c r="B53" s="177"/>
      <c r="C53" s="178"/>
      <c r="D53" s="50" t="s">
        <v>222</v>
      </c>
      <c r="E53" s="56" t="s">
        <v>223</v>
      </c>
      <c r="F53" s="56" t="s">
        <v>223</v>
      </c>
      <c r="G53" s="168"/>
      <c r="H53" s="168"/>
      <c r="I53" s="42"/>
    </row>
    <row r="54" spans="1:9" ht="15" customHeight="1">
      <c r="A54" s="49"/>
      <c r="B54" s="177"/>
      <c r="C54" s="52" t="s">
        <v>73</v>
      </c>
      <c r="D54" s="58" t="s">
        <v>224</v>
      </c>
      <c r="E54" s="59">
        <v>0.6</v>
      </c>
      <c r="F54" s="59">
        <v>0.65</v>
      </c>
      <c r="G54" s="168"/>
      <c r="H54" s="168"/>
      <c r="I54" s="42"/>
    </row>
    <row r="55" spans="1:9" ht="15" customHeight="1">
      <c r="A55" s="49"/>
      <c r="B55" s="52" t="s">
        <v>51</v>
      </c>
      <c r="C55" s="52" t="s">
        <v>52</v>
      </c>
      <c r="D55" s="60" t="s">
        <v>225</v>
      </c>
      <c r="E55" s="41" t="s">
        <v>226</v>
      </c>
      <c r="F55" s="61">
        <v>0.98</v>
      </c>
      <c r="G55" s="41">
        <v>10</v>
      </c>
      <c r="H55" s="41">
        <v>10</v>
      </c>
      <c r="I55" s="60"/>
    </row>
    <row r="56" spans="1:9" ht="15" customHeight="1">
      <c r="A56" s="41" t="s">
        <v>55</v>
      </c>
      <c r="B56" s="41"/>
      <c r="C56" s="41"/>
      <c r="D56" s="41"/>
      <c r="E56" s="41"/>
      <c r="F56" s="41"/>
      <c r="G56" s="41">
        <v>100</v>
      </c>
      <c r="H56" s="41">
        <v>97</v>
      </c>
      <c r="I56" s="60"/>
    </row>
    <row r="57" spans="1:9" ht="33" customHeight="1">
      <c r="A57" s="167" t="s">
        <v>227</v>
      </c>
      <c r="B57" s="167"/>
      <c r="C57" s="167"/>
      <c r="D57" s="167"/>
      <c r="E57" s="167"/>
      <c r="F57" s="167"/>
      <c r="G57" s="167"/>
      <c r="H57" s="167"/>
      <c r="I57" s="167"/>
    </row>
    <row r="58" spans="1:9" ht="15" customHeight="1">
      <c r="A58" s="167"/>
      <c r="B58" s="167"/>
      <c r="C58" s="167"/>
      <c r="D58" s="167"/>
      <c r="E58" s="167"/>
      <c r="F58" s="167"/>
      <c r="G58" s="167"/>
      <c r="H58" s="167"/>
      <c r="I58" s="167"/>
    </row>
    <row r="59" spans="1:9" ht="43.05" customHeight="1">
      <c r="A59" s="167"/>
      <c r="B59" s="167"/>
      <c r="C59" s="167"/>
      <c r="D59" s="167"/>
      <c r="E59" s="167"/>
      <c r="F59" s="167"/>
      <c r="G59" s="167"/>
      <c r="H59" s="167"/>
      <c r="I59" s="167"/>
    </row>
    <row r="60" spans="1:9" ht="24" customHeight="1">
      <c r="A60" s="167"/>
      <c r="B60" s="167"/>
      <c r="C60" s="167"/>
      <c r="D60" s="167"/>
      <c r="E60" s="167"/>
      <c r="F60" s="167"/>
      <c r="G60" s="167"/>
      <c r="H60" s="167"/>
      <c r="I60" s="167"/>
    </row>
    <row r="61" spans="1:9" ht="15.9" customHeight="1">
      <c r="A61" s="62"/>
      <c r="B61" s="62"/>
      <c r="C61" s="62"/>
      <c r="D61" s="62"/>
      <c r="E61" s="62"/>
      <c r="F61" s="62"/>
      <c r="G61" s="62"/>
      <c r="H61" s="62"/>
      <c r="I61" s="62"/>
    </row>
    <row r="62" spans="1:9" ht="15.9" customHeight="1"/>
    <row r="63" spans="1:9" ht="97.5" customHeight="1"/>
  </sheetData>
  <mergeCells count="31">
    <mergeCell ref="A9:A10"/>
    <mergeCell ref="A1:I1"/>
    <mergeCell ref="A2:I2"/>
    <mergeCell ref="A3:C3"/>
    <mergeCell ref="D3:I3"/>
    <mergeCell ref="A4:C4"/>
    <mergeCell ref="D4:F4"/>
    <mergeCell ref="H4:I4"/>
    <mergeCell ref="C13:C45"/>
    <mergeCell ref="C48:C49"/>
    <mergeCell ref="C50:C53"/>
    <mergeCell ref="B9:F9"/>
    <mergeCell ref="G9:I9"/>
    <mergeCell ref="B10:F10"/>
    <mergeCell ref="G10:I10"/>
    <mergeCell ref="A5:B8"/>
    <mergeCell ref="A57:I60"/>
    <mergeCell ref="G50:G54"/>
    <mergeCell ref="H11:H12"/>
    <mergeCell ref="H13:H49"/>
    <mergeCell ref="H50:H54"/>
    <mergeCell ref="I11:I12"/>
    <mergeCell ref="D11:D12"/>
    <mergeCell ref="E11:E12"/>
    <mergeCell ref="F11:F12"/>
    <mergeCell ref="G11:G12"/>
    <mergeCell ref="G13:G49"/>
    <mergeCell ref="B11:B12"/>
    <mergeCell ref="B13:B49"/>
    <mergeCell ref="B50:B54"/>
    <mergeCell ref="C11:C12"/>
  </mergeCells>
  <phoneticPr fontId="28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17" workbookViewId="0">
      <selection sqref="A1:XFD1048576"/>
    </sheetView>
  </sheetViews>
  <sheetFormatPr defaultColWidth="8.88671875" defaultRowHeight="14.4"/>
  <cols>
    <col min="1" max="1" width="6.77734375" customWidth="1"/>
    <col min="2" max="2" width="10.33203125" customWidth="1"/>
    <col min="3" max="3" width="13.33203125" customWidth="1"/>
    <col min="4" max="4" width="20.21875" style="22" customWidth="1"/>
    <col min="5" max="5" width="13.77734375" style="22" customWidth="1"/>
    <col min="6" max="6" width="10.6640625" customWidth="1"/>
    <col min="7" max="7" width="10.6640625" style="23" customWidth="1"/>
    <col min="8" max="8" width="14.88671875" style="23" customWidth="1"/>
    <col min="9" max="9" width="14.33203125" customWidth="1"/>
  </cols>
  <sheetData>
    <row r="1" spans="1:9" s="21" customFormat="1" ht="23.1" customHeight="1">
      <c r="A1" s="24" t="s">
        <v>228</v>
      </c>
      <c r="B1" s="25"/>
      <c r="C1" s="25"/>
      <c r="D1" s="25"/>
      <c r="G1" s="26"/>
      <c r="H1" s="26"/>
    </row>
    <row r="2" spans="1:9" ht="35.1" customHeight="1">
      <c r="A2" s="143" t="s">
        <v>98</v>
      </c>
      <c r="B2" s="144"/>
      <c r="C2" s="144"/>
      <c r="D2" s="144"/>
      <c r="E2" s="144"/>
      <c r="F2" s="144"/>
      <c r="G2" s="156"/>
      <c r="H2" s="156"/>
      <c r="I2" s="144"/>
    </row>
    <row r="3" spans="1:9" ht="20.100000000000001" customHeight="1">
      <c r="A3" s="157" t="s">
        <v>1</v>
      </c>
      <c r="B3" s="157"/>
      <c r="C3" s="157"/>
      <c r="D3" s="157"/>
      <c r="E3" s="157"/>
      <c r="F3" s="157"/>
      <c r="G3" s="195"/>
      <c r="H3" s="158"/>
      <c r="I3" s="157"/>
    </row>
    <row r="4" spans="1:9" ht="9.9" customHeight="1">
      <c r="A4" s="1"/>
      <c r="B4" s="1"/>
      <c r="C4" s="1"/>
      <c r="D4" s="1"/>
      <c r="E4" s="1"/>
      <c r="F4" s="1"/>
      <c r="G4" s="27"/>
      <c r="H4" s="27"/>
      <c r="I4" s="1"/>
    </row>
    <row r="5" spans="1:9" ht="18.899999999999999" customHeight="1">
      <c r="A5" s="137" t="s">
        <v>2</v>
      </c>
      <c r="B5" s="137"/>
      <c r="C5" s="137"/>
      <c r="D5" s="129" t="s">
        <v>229</v>
      </c>
      <c r="E5" s="130"/>
      <c r="F5" s="133"/>
      <c r="G5" s="159"/>
      <c r="H5" s="159"/>
      <c r="I5" s="134"/>
    </row>
    <row r="6" spans="1:9" ht="18.899999999999999" customHeight="1">
      <c r="A6" s="137" t="s">
        <v>4</v>
      </c>
      <c r="B6" s="137"/>
      <c r="C6" s="137"/>
      <c r="D6" s="196"/>
      <c r="E6" s="196"/>
      <c r="F6" s="146"/>
      <c r="G6" s="29" t="s">
        <v>6</v>
      </c>
      <c r="H6" s="150" t="s">
        <v>230</v>
      </c>
      <c r="I6" s="137"/>
    </row>
    <row r="7" spans="1:9" ht="18.899999999999999" customHeight="1">
      <c r="A7" s="121" t="s">
        <v>8</v>
      </c>
      <c r="B7" s="122"/>
      <c r="C7" s="4"/>
      <c r="D7" s="30" t="s">
        <v>9</v>
      </c>
      <c r="E7" s="30" t="s">
        <v>10</v>
      </c>
      <c r="F7" s="5" t="s">
        <v>11</v>
      </c>
      <c r="G7" s="31" t="s">
        <v>12</v>
      </c>
      <c r="H7" s="29" t="s">
        <v>13</v>
      </c>
      <c r="I7" s="2" t="s">
        <v>14</v>
      </c>
    </row>
    <row r="8" spans="1:9" ht="18.899999999999999" customHeight="1">
      <c r="A8" s="123"/>
      <c r="B8" s="124"/>
      <c r="C8" s="5" t="s">
        <v>100</v>
      </c>
      <c r="D8" s="32"/>
      <c r="E8" s="4">
        <v>51.2</v>
      </c>
      <c r="F8" s="7">
        <v>51.2</v>
      </c>
      <c r="G8" s="29">
        <v>10</v>
      </c>
      <c r="H8" s="33">
        <v>1</v>
      </c>
      <c r="I8" s="2">
        <v>10</v>
      </c>
    </row>
    <row r="9" spans="1:9" ht="18.899999999999999" customHeight="1">
      <c r="A9" s="123"/>
      <c r="B9" s="124"/>
      <c r="C9" s="9" t="s">
        <v>16</v>
      </c>
      <c r="D9" s="32"/>
      <c r="E9" s="4">
        <v>51.2</v>
      </c>
      <c r="F9" s="7">
        <v>51.2</v>
      </c>
      <c r="G9" s="29">
        <v>10</v>
      </c>
      <c r="H9" s="33">
        <v>1</v>
      </c>
      <c r="I9" s="2">
        <v>10</v>
      </c>
    </row>
    <row r="10" spans="1:9" ht="18.899999999999999" customHeight="1">
      <c r="A10" s="125"/>
      <c r="B10" s="126"/>
      <c r="C10" s="9" t="s">
        <v>101</v>
      </c>
      <c r="D10" s="32"/>
      <c r="E10" s="4"/>
      <c r="F10" s="7"/>
      <c r="G10" s="29"/>
      <c r="H10" s="29"/>
      <c r="I10" s="2"/>
    </row>
    <row r="11" spans="1:9" ht="18.899999999999999" customHeight="1">
      <c r="A11" s="138" t="s">
        <v>18</v>
      </c>
      <c r="B11" s="129" t="s">
        <v>19</v>
      </c>
      <c r="C11" s="130"/>
      <c r="D11" s="130"/>
      <c r="E11" s="130"/>
      <c r="F11" s="131"/>
      <c r="G11" s="194" t="s">
        <v>20</v>
      </c>
      <c r="H11" s="159"/>
      <c r="I11" s="134"/>
    </row>
    <row r="12" spans="1:9" ht="54" customHeight="1">
      <c r="A12" s="138"/>
      <c r="B12" s="147" t="s">
        <v>231</v>
      </c>
      <c r="C12" s="147"/>
      <c r="D12" s="147"/>
      <c r="E12" s="147"/>
      <c r="F12" s="147"/>
      <c r="G12" s="150" t="s">
        <v>232</v>
      </c>
      <c r="H12" s="150"/>
      <c r="I12" s="137"/>
    </row>
    <row r="13" spans="1:9" ht="18" customHeight="1">
      <c r="A13" s="139" t="s">
        <v>23</v>
      </c>
      <c r="B13" s="120" t="s">
        <v>24</v>
      </c>
      <c r="C13" s="120" t="s">
        <v>25</v>
      </c>
      <c r="D13" s="120" t="s">
        <v>26</v>
      </c>
      <c r="E13" s="120" t="s">
        <v>27</v>
      </c>
      <c r="F13" s="141" t="s">
        <v>28</v>
      </c>
      <c r="G13" s="191" t="s">
        <v>12</v>
      </c>
      <c r="H13" s="192" t="s">
        <v>14</v>
      </c>
      <c r="I13" s="120" t="s">
        <v>29</v>
      </c>
    </row>
    <row r="14" spans="1:9" ht="26.1" customHeight="1">
      <c r="A14" s="139"/>
      <c r="B14" s="120"/>
      <c r="C14" s="120"/>
      <c r="D14" s="120"/>
      <c r="E14" s="120"/>
      <c r="F14" s="142"/>
      <c r="G14" s="191"/>
      <c r="H14" s="193"/>
      <c r="I14" s="120"/>
    </row>
    <row r="15" spans="1:9" ht="22.05" customHeight="1">
      <c r="A15" s="139"/>
      <c r="B15" s="140" t="s">
        <v>30</v>
      </c>
      <c r="C15" s="140" t="s">
        <v>31</v>
      </c>
      <c r="D15" s="35" t="s">
        <v>233</v>
      </c>
      <c r="E15" s="2" t="s">
        <v>234</v>
      </c>
      <c r="F15" s="2" t="s">
        <v>68</v>
      </c>
      <c r="G15" s="29">
        <v>5</v>
      </c>
      <c r="H15" s="29">
        <v>5</v>
      </c>
      <c r="I15" s="2"/>
    </row>
    <row r="16" spans="1:9" ht="22.05" customHeight="1">
      <c r="A16" s="139"/>
      <c r="B16" s="140"/>
      <c r="C16" s="140"/>
      <c r="D16" s="36" t="s">
        <v>235</v>
      </c>
      <c r="E16" s="2" t="s">
        <v>236</v>
      </c>
      <c r="F16" s="2" t="s">
        <v>68</v>
      </c>
      <c r="G16" s="29">
        <v>5</v>
      </c>
      <c r="H16" s="29">
        <v>5</v>
      </c>
      <c r="I16" s="2"/>
    </row>
    <row r="17" spans="1:9" ht="22.05" customHeight="1">
      <c r="A17" s="139"/>
      <c r="B17" s="140"/>
      <c r="C17" s="140"/>
      <c r="D17" s="36" t="s">
        <v>237</v>
      </c>
      <c r="E17" s="2" t="s">
        <v>238</v>
      </c>
      <c r="F17" s="2" t="s">
        <v>68</v>
      </c>
      <c r="G17" s="29">
        <v>5</v>
      </c>
      <c r="H17" s="29">
        <v>5</v>
      </c>
      <c r="I17" s="2"/>
    </row>
    <row r="18" spans="1:9" ht="22.05" customHeight="1">
      <c r="A18" s="139"/>
      <c r="B18" s="140"/>
      <c r="C18" s="140" t="s">
        <v>34</v>
      </c>
      <c r="D18" s="34" t="s">
        <v>239</v>
      </c>
      <c r="E18" s="10" t="s">
        <v>240</v>
      </c>
      <c r="F18" s="2" t="s">
        <v>68</v>
      </c>
      <c r="G18" s="29">
        <v>10</v>
      </c>
      <c r="H18" s="29">
        <v>10</v>
      </c>
      <c r="I18" s="2"/>
    </row>
    <row r="19" spans="1:9" ht="22.05" customHeight="1">
      <c r="A19" s="139"/>
      <c r="B19" s="140"/>
      <c r="C19" s="140"/>
      <c r="D19" s="34" t="s">
        <v>241</v>
      </c>
      <c r="E19" s="10" t="s">
        <v>226</v>
      </c>
      <c r="F19" s="2" t="s">
        <v>68</v>
      </c>
      <c r="G19" s="29">
        <v>5</v>
      </c>
      <c r="H19" s="29">
        <v>5</v>
      </c>
      <c r="I19" s="2"/>
    </row>
    <row r="20" spans="1:9" ht="22.05" customHeight="1">
      <c r="A20" s="139"/>
      <c r="B20" s="140"/>
      <c r="C20" s="140" t="s">
        <v>36</v>
      </c>
      <c r="D20" s="34" t="s">
        <v>66</v>
      </c>
      <c r="E20" s="28" t="s">
        <v>242</v>
      </c>
      <c r="F20" s="2" t="s">
        <v>68</v>
      </c>
      <c r="G20" s="29">
        <v>5</v>
      </c>
      <c r="H20" s="29">
        <v>5</v>
      </c>
      <c r="I20" s="2"/>
    </row>
    <row r="21" spans="1:9" ht="22.05" customHeight="1">
      <c r="A21" s="139"/>
      <c r="B21" s="140"/>
      <c r="C21" s="140"/>
      <c r="D21" s="34" t="s">
        <v>243</v>
      </c>
      <c r="E21" s="10" t="s">
        <v>242</v>
      </c>
      <c r="F21" s="2" t="s">
        <v>68</v>
      </c>
      <c r="G21" s="29">
        <v>5</v>
      </c>
      <c r="H21" s="29">
        <v>5</v>
      </c>
      <c r="I21" s="2"/>
    </row>
    <row r="22" spans="1:9" ht="22.05" customHeight="1">
      <c r="A22" s="139"/>
      <c r="B22" s="140"/>
      <c r="C22" s="11" t="s">
        <v>39</v>
      </c>
      <c r="D22" s="34" t="s">
        <v>69</v>
      </c>
      <c r="E22" s="10" t="s">
        <v>244</v>
      </c>
      <c r="F22" s="2" t="s">
        <v>68</v>
      </c>
      <c r="G22" s="29">
        <v>10</v>
      </c>
      <c r="H22" s="29">
        <v>10</v>
      </c>
      <c r="I22" s="2"/>
    </row>
    <row r="23" spans="1:9" ht="37.950000000000003" customHeight="1">
      <c r="A23" s="139"/>
      <c r="B23" s="140"/>
      <c r="C23" s="11" t="s">
        <v>45</v>
      </c>
      <c r="D23" s="37" t="s">
        <v>245</v>
      </c>
      <c r="E23" s="38" t="s">
        <v>246</v>
      </c>
      <c r="F23" s="2" t="s">
        <v>68</v>
      </c>
      <c r="G23" s="29">
        <v>15</v>
      </c>
      <c r="H23" s="29">
        <v>10</v>
      </c>
      <c r="I23" s="10"/>
    </row>
    <row r="24" spans="1:9" ht="37.950000000000003" customHeight="1">
      <c r="A24" s="139"/>
      <c r="B24" s="140"/>
      <c r="C24" s="11" t="s">
        <v>48</v>
      </c>
      <c r="D24" s="4" t="s">
        <v>247</v>
      </c>
      <c r="E24" s="4" t="s">
        <v>248</v>
      </c>
      <c r="F24" s="2" t="s">
        <v>68</v>
      </c>
      <c r="G24" s="29">
        <v>15</v>
      </c>
      <c r="H24" s="29">
        <v>10</v>
      </c>
      <c r="I24" s="20"/>
    </row>
    <row r="25" spans="1:9" ht="37.950000000000003" customHeight="1">
      <c r="A25" s="139"/>
      <c r="B25" s="11" t="s">
        <v>51</v>
      </c>
      <c r="C25" s="11" t="s">
        <v>52</v>
      </c>
      <c r="D25" s="4" t="s">
        <v>249</v>
      </c>
      <c r="E25" s="4" t="s">
        <v>250</v>
      </c>
      <c r="F25" s="2" t="s">
        <v>68</v>
      </c>
      <c r="G25" s="29">
        <v>10</v>
      </c>
      <c r="H25" s="29">
        <v>8</v>
      </c>
      <c r="I25" s="20"/>
    </row>
    <row r="26" spans="1:9" ht="25.05" customHeight="1">
      <c r="A26" s="137" t="s">
        <v>55</v>
      </c>
      <c r="B26" s="137"/>
      <c r="C26" s="137"/>
      <c r="D26" s="120"/>
      <c r="E26" s="120"/>
      <c r="F26" s="137"/>
      <c r="G26" s="29">
        <v>100</v>
      </c>
      <c r="H26" s="29">
        <v>88</v>
      </c>
      <c r="I26" s="20"/>
    </row>
    <row r="27" spans="1:9" ht="15.9" customHeight="1">
      <c r="A27" s="127" t="s">
        <v>56</v>
      </c>
      <c r="B27" s="128"/>
      <c r="C27" s="128"/>
      <c r="D27" s="127"/>
      <c r="E27" s="127"/>
      <c r="F27" s="128"/>
      <c r="G27" s="128"/>
      <c r="H27" s="128"/>
      <c r="I27" s="128"/>
    </row>
    <row r="28" spans="1:9" ht="15.9" customHeight="1">
      <c r="A28" s="128"/>
      <c r="B28" s="128"/>
      <c r="C28" s="128"/>
      <c r="D28" s="127"/>
      <c r="E28" s="127"/>
      <c r="F28" s="128"/>
      <c r="G28" s="128"/>
      <c r="H28" s="128"/>
      <c r="I28" s="128"/>
    </row>
    <row r="29" spans="1:9" ht="97.5" customHeight="1">
      <c r="A29" s="128"/>
      <c r="B29" s="128"/>
      <c r="C29" s="128"/>
      <c r="D29" s="127"/>
      <c r="E29" s="127"/>
      <c r="F29" s="128"/>
      <c r="G29" s="128"/>
      <c r="H29" s="128"/>
      <c r="I29" s="128"/>
    </row>
  </sheetData>
  <mergeCells count="29">
    <mergeCell ref="A2:I2"/>
    <mergeCell ref="A3:I3"/>
    <mergeCell ref="A5:C5"/>
    <mergeCell ref="D5:I5"/>
    <mergeCell ref="A6:C6"/>
    <mergeCell ref="D6:F6"/>
    <mergeCell ref="H6:I6"/>
    <mergeCell ref="A7:B10"/>
    <mergeCell ref="B11:F11"/>
    <mergeCell ref="G11:I11"/>
    <mergeCell ref="B12:F12"/>
    <mergeCell ref="G12:I12"/>
    <mergeCell ref="A11:A12"/>
    <mergeCell ref="A27:I29"/>
    <mergeCell ref="F13:F14"/>
    <mergeCell ref="G13:G14"/>
    <mergeCell ref="H13:H14"/>
    <mergeCell ref="I13:I14"/>
    <mergeCell ref="A26:F26"/>
    <mergeCell ref="A13:A25"/>
    <mergeCell ref="B13:B14"/>
    <mergeCell ref="B15:B22"/>
    <mergeCell ref="B23:B24"/>
    <mergeCell ref="C13:C14"/>
    <mergeCell ref="C15:C17"/>
    <mergeCell ref="C18:C19"/>
    <mergeCell ref="C20:C21"/>
    <mergeCell ref="D13:D14"/>
    <mergeCell ref="E13:E14"/>
  </mergeCells>
  <phoneticPr fontId="28" type="noConversion"/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I12" sqref="I12:I13"/>
    </sheetView>
  </sheetViews>
  <sheetFormatPr defaultColWidth="9" defaultRowHeight="14.4"/>
  <cols>
    <col min="3" max="3" width="13.88671875" customWidth="1"/>
    <col min="4" max="4" width="13.6640625" customWidth="1"/>
    <col min="9" max="9" width="15.88671875" customWidth="1"/>
  </cols>
  <sheetData>
    <row r="1" spans="1:9" ht="30" customHeight="1">
      <c r="A1" s="143" t="s">
        <v>0</v>
      </c>
      <c r="B1" s="144"/>
      <c r="C1" s="144"/>
      <c r="D1" s="144"/>
      <c r="E1" s="144"/>
      <c r="F1" s="144"/>
      <c r="G1" s="144"/>
      <c r="H1" s="144"/>
      <c r="I1" s="144"/>
    </row>
    <row r="2" spans="1:9" ht="30" customHeight="1">
      <c r="A2" s="145" t="s">
        <v>1</v>
      </c>
      <c r="B2" s="145"/>
      <c r="C2" s="145"/>
      <c r="D2" s="145"/>
      <c r="E2" s="145"/>
      <c r="F2" s="145"/>
      <c r="G2" s="145"/>
      <c r="H2" s="145"/>
      <c r="I2" s="145"/>
    </row>
    <row r="3" spans="1:9" ht="30" customHeight="1">
      <c r="A3" s="1"/>
      <c r="B3" s="1"/>
      <c r="C3" s="1"/>
      <c r="D3" s="1"/>
      <c r="E3" s="1"/>
      <c r="F3" s="1"/>
      <c r="G3" s="1"/>
      <c r="H3" s="1"/>
      <c r="I3" s="1"/>
    </row>
    <row r="4" spans="1:9" ht="30" customHeight="1">
      <c r="A4" s="137" t="s">
        <v>2</v>
      </c>
      <c r="B4" s="137"/>
      <c r="C4" s="137"/>
      <c r="D4" s="132" t="s">
        <v>251</v>
      </c>
      <c r="E4" s="133"/>
      <c r="F4" s="133"/>
      <c r="G4" s="133"/>
      <c r="H4" s="133"/>
      <c r="I4" s="134"/>
    </row>
    <row r="5" spans="1:9" ht="30" customHeight="1">
      <c r="A5" s="137" t="s">
        <v>4</v>
      </c>
      <c r="B5" s="137"/>
      <c r="C5" s="137"/>
      <c r="D5" s="146" t="s">
        <v>5</v>
      </c>
      <c r="E5" s="146"/>
      <c r="F5" s="146"/>
      <c r="G5" s="2" t="s">
        <v>6</v>
      </c>
      <c r="H5" s="137" t="s">
        <v>252</v>
      </c>
      <c r="I5" s="137"/>
    </row>
    <row r="6" spans="1:9" ht="30" customHeight="1">
      <c r="A6" s="121" t="s">
        <v>8</v>
      </c>
      <c r="B6" s="122"/>
      <c r="C6" s="4"/>
      <c r="D6" s="5" t="s">
        <v>9</v>
      </c>
      <c r="E6" s="5" t="s">
        <v>10</v>
      </c>
      <c r="F6" s="5" t="s">
        <v>11</v>
      </c>
      <c r="G6" s="3" t="s">
        <v>12</v>
      </c>
      <c r="H6" s="2" t="s">
        <v>13</v>
      </c>
      <c r="I6" s="2" t="s">
        <v>14</v>
      </c>
    </row>
    <row r="7" spans="1:9" ht="30" customHeight="1">
      <c r="A7" s="123"/>
      <c r="B7" s="124"/>
      <c r="C7" s="5" t="s">
        <v>15</v>
      </c>
      <c r="D7" s="6">
        <v>20</v>
      </c>
      <c r="E7" s="7">
        <v>20</v>
      </c>
      <c r="F7" s="7">
        <v>20</v>
      </c>
      <c r="G7" s="7">
        <v>10</v>
      </c>
      <c r="H7" s="8">
        <v>1</v>
      </c>
      <c r="I7" s="2">
        <v>10</v>
      </c>
    </row>
    <row r="8" spans="1:9" ht="30" customHeight="1">
      <c r="A8" s="123"/>
      <c r="B8" s="124"/>
      <c r="C8" s="9" t="s">
        <v>16</v>
      </c>
      <c r="D8" s="6">
        <v>20</v>
      </c>
      <c r="E8" s="7">
        <v>20</v>
      </c>
      <c r="F8" s="7">
        <v>20</v>
      </c>
      <c r="G8" s="7"/>
      <c r="H8" s="2"/>
      <c r="I8" s="2"/>
    </row>
    <row r="9" spans="1:9" ht="30" customHeight="1">
      <c r="A9" s="125"/>
      <c r="B9" s="126"/>
      <c r="C9" s="9" t="s">
        <v>17</v>
      </c>
      <c r="D9" s="6"/>
      <c r="E9" s="7"/>
      <c r="F9" s="7"/>
      <c r="G9" s="7"/>
      <c r="H9" s="2"/>
      <c r="I9" s="2"/>
    </row>
    <row r="10" spans="1:9" ht="30" customHeight="1">
      <c r="A10" s="138" t="s">
        <v>18</v>
      </c>
      <c r="B10" s="129" t="s">
        <v>19</v>
      </c>
      <c r="C10" s="130"/>
      <c r="D10" s="130"/>
      <c r="E10" s="130"/>
      <c r="F10" s="131"/>
      <c r="G10" s="132" t="s">
        <v>20</v>
      </c>
      <c r="H10" s="133"/>
      <c r="I10" s="134"/>
    </row>
    <row r="11" spans="1:9" ht="64.05" customHeight="1">
      <c r="A11" s="138"/>
      <c r="B11" s="147" t="s">
        <v>253</v>
      </c>
      <c r="C11" s="147"/>
      <c r="D11" s="147"/>
      <c r="E11" s="147"/>
      <c r="F11" s="147"/>
      <c r="G11" s="120" t="s">
        <v>254</v>
      </c>
      <c r="H11" s="120"/>
      <c r="I11" s="120"/>
    </row>
    <row r="12" spans="1:9" ht="30" customHeight="1">
      <c r="A12" s="139" t="s">
        <v>23</v>
      </c>
      <c r="B12" s="120" t="s">
        <v>24</v>
      </c>
      <c r="C12" s="120" t="s">
        <v>25</v>
      </c>
      <c r="D12" s="120" t="s">
        <v>26</v>
      </c>
      <c r="E12" s="120" t="s">
        <v>27</v>
      </c>
      <c r="F12" s="141" t="s">
        <v>28</v>
      </c>
      <c r="G12" s="120" t="s">
        <v>12</v>
      </c>
      <c r="H12" s="118" t="s">
        <v>14</v>
      </c>
      <c r="I12" s="120" t="s">
        <v>29</v>
      </c>
    </row>
    <row r="13" spans="1:9" ht="30" customHeight="1">
      <c r="A13" s="139"/>
      <c r="B13" s="120"/>
      <c r="C13" s="120"/>
      <c r="D13" s="120"/>
      <c r="E13" s="120"/>
      <c r="F13" s="142"/>
      <c r="G13" s="120"/>
      <c r="H13" s="119"/>
      <c r="I13" s="120"/>
    </row>
    <row r="14" spans="1:9" ht="30" customHeight="1">
      <c r="A14" s="139"/>
      <c r="B14" s="140" t="s">
        <v>30</v>
      </c>
      <c r="C14" s="11" t="s">
        <v>31</v>
      </c>
      <c r="D14" s="12" t="s">
        <v>255</v>
      </c>
      <c r="E14" s="12" t="s">
        <v>256</v>
      </c>
      <c r="F14" s="12" t="s">
        <v>257</v>
      </c>
      <c r="G14" s="13">
        <v>10</v>
      </c>
      <c r="H14" s="13">
        <v>8</v>
      </c>
      <c r="I14" s="13"/>
    </row>
    <row r="15" spans="1:9" ht="57" customHeight="1">
      <c r="A15" s="139"/>
      <c r="B15" s="140"/>
      <c r="C15" s="140" t="s">
        <v>34</v>
      </c>
      <c r="D15" s="12" t="s">
        <v>258</v>
      </c>
      <c r="E15" s="12" t="s">
        <v>259</v>
      </c>
      <c r="F15" s="12" t="s">
        <v>259</v>
      </c>
      <c r="G15" s="13">
        <v>5</v>
      </c>
      <c r="H15" s="13">
        <v>4</v>
      </c>
      <c r="I15" s="18" t="s">
        <v>260</v>
      </c>
    </row>
    <row r="16" spans="1:9" ht="30" customHeight="1">
      <c r="A16" s="139"/>
      <c r="B16" s="140"/>
      <c r="C16" s="140"/>
      <c r="D16" s="12" t="s">
        <v>261</v>
      </c>
      <c r="E16" s="14">
        <v>0.95</v>
      </c>
      <c r="F16" s="14">
        <v>0.95</v>
      </c>
      <c r="G16" s="13">
        <v>5</v>
      </c>
      <c r="H16" s="13">
        <v>4</v>
      </c>
      <c r="I16" s="13"/>
    </row>
    <row r="17" spans="1:9" ht="30" customHeight="1">
      <c r="A17" s="139"/>
      <c r="B17" s="140"/>
      <c r="C17" s="140"/>
      <c r="D17" s="12" t="s">
        <v>262</v>
      </c>
      <c r="E17" s="14">
        <v>1</v>
      </c>
      <c r="F17" s="14">
        <v>1</v>
      </c>
      <c r="G17" s="13">
        <v>5</v>
      </c>
      <c r="H17" s="13">
        <v>4</v>
      </c>
      <c r="I17" s="13"/>
    </row>
    <row r="18" spans="1:9" ht="30" customHeight="1">
      <c r="A18" s="139"/>
      <c r="B18" s="140"/>
      <c r="C18" s="140" t="s">
        <v>36</v>
      </c>
      <c r="D18" s="12" t="s">
        <v>263</v>
      </c>
      <c r="E18" s="14" t="s">
        <v>264</v>
      </c>
      <c r="F18" s="14" t="s">
        <v>264</v>
      </c>
      <c r="G18" s="13">
        <v>5</v>
      </c>
      <c r="H18" s="13">
        <v>5</v>
      </c>
      <c r="I18" s="13"/>
    </row>
    <row r="19" spans="1:9" ht="30" customHeight="1">
      <c r="A19" s="139"/>
      <c r="B19" s="140"/>
      <c r="C19" s="140"/>
      <c r="D19" s="12" t="s">
        <v>265</v>
      </c>
      <c r="E19" s="12" t="s">
        <v>266</v>
      </c>
      <c r="F19" s="12" t="s">
        <v>266</v>
      </c>
      <c r="G19" s="13">
        <v>5</v>
      </c>
      <c r="H19" s="13">
        <v>5</v>
      </c>
      <c r="I19" s="13"/>
    </row>
    <row r="20" spans="1:9" ht="30" customHeight="1">
      <c r="A20" s="139"/>
      <c r="B20" s="140"/>
      <c r="C20" s="140"/>
      <c r="D20" s="12" t="s">
        <v>267</v>
      </c>
      <c r="E20" s="14" t="s">
        <v>268</v>
      </c>
      <c r="F20" s="14" t="s">
        <v>269</v>
      </c>
      <c r="G20" s="13">
        <v>5</v>
      </c>
      <c r="H20" s="13">
        <v>5</v>
      </c>
      <c r="I20" s="13"/>
    </row>
    <row r="21" spans="1:9" ht="30" customHeight="1">
      <c r="A21" s="139"/>
      <c r="B21" s="140"/>
      <c r="C21" s="11" t="s">
        <v>39</v>
      </c>
      <c r="D21" s="12" t="s">
        <v>270</v>
      </c>
      <c r="E21" s="12" t="s">
        <v>89</v>
      </c>
      <c r="F21" s="12" t="s">
        <v>89</v>
      </c>
      <c r="G21" s="13">
        <v>10</v>
      </c>
      <c r="H21" s="13">
        <v>10</v>
      </c>
      <c r="I21" s="13"/>
    </row>
    <row r="22" spans="1:9" ht="43.95" customHeight="1">
      <c r="A22" s="139"/>
      <c r="B22" s="140" t="s">
        <v>42</v>
      </c>
      <c r="C22" s="11" t="s">
        <v>43</v>
      </c>
      <c r="D22" s="12" t="s">
        <v>271</v>
      </c>
      <c r="E22" s="12" t="s">
        <v>272</v>
      </c>
      <c r="F22" s="12" t="s">
        <v>272</v>
      </c>
      <c r="G22" s="13">
        <v>10</v>
      </c>
      <c r="H22" s="13">
        <v>8</v>
      </c>
      <c r="I22" s="13"/>
    </row>
    <row r="23" spans="1:9" ht="55.95" customHeight="1">
      <c r="A23" s="139"/>
      <c r="B23" s="140"/>
      <c r="C23" s="11" t="s">
        <v>45</v>
      </c>
      <c r="D23" s="15" t="s">
        <v>273</v>
      </c>
      <c r="E23" s="14" t="s">
        <v>274</v>
      </c>
      <c r="F23" s="14" t="s">
        <v>275</v>
      </c>
      <c r="G23" s="13">
        <v>10</v>
      </c>
      <c r="H23" s="13">
        <v>7</v>
      </c>
      <c r="I23" s="19" t="s">
        <v>276</v>
      </c>
    </row>
    <row r="24" spans="1:9" ht="30" customHeight="1">
      <c r="A24" s="139"/>
      <c r="B24" s="140"/>
      <c r="C24" s="11" t="s">
        <v>48</v>
      </c>
      <c r="D24" s="16" t="s">
        <v>277</v>
      </c>
      <c r="E24" s="13" t="s">
        <v>278</v>
      </c>
      <c r="F24" s="13" t="s">
        <v>278</v>
      </c>
      <c r="G24" s="13">
        <v>10</v>
      </c>
      <c r="H24" s="13">
        <v>10</v>
      </c>
      <c r="I24" s="13"/>
    </row>
    <row r="25" spans="1:9" ht="30" customHeight="1">
      <c r="A25" s="139"/>
      <c r="B25" s="11" t="s">
        <v>51</v>
      </c>
      <c r="C25" s="11" t="s">
        <v>52</v>
      </c>
      <c r="D25" s="16" t="s">
        <v>279</v>
      </c>
      <c r="E25" s="17" t="s">
        <v>280</v>
      </c>
      <c r="F25" s="14" t="s">
        <v>281</v>
      </c>
      <c r="G25" s="13">
        <v>10</v>
      </c>
      <c r="H25" s="13">
        <v>8</v>
      </c>
      <c r="I25" s="13"/>
    </row>
    <row r="26" spans="1:9" ht="30" customHeight="1">
      <c r="A26" s="137" t="s">
        <v>55</v>
      </c>
      <c r="B26" s="137"/>
      <c r="C26" s="137"/>
      <c r="D26" s="137"/>
      <c r="E26" s="137"/>
      <c r="F26" s="137"/>
      <c r="G26" s="2">
        <v>100</v>
      </c>
      <c r="H26" s="2">
        <v>88</v>
      </c>
      <c r="I26" s="20"/>
    </row>
    <row r="27" spans="1:9" ht="30" customHeight="1">
      <c r="A27" s="127" t="s">
        <v>56</v>
      </c>
      <c r="B27" s="128"/>
      <c r="C27" s="128"/>
      <c r="D27" s="128"/>
      <c r="E27" s="128"/>
      <c r="F27" s="128"/>
      <c r="G27" s="128"/>
      <c r="H27" s="128"/>
      <c r="I27" s="128"/>
    </row>
    <row r="28" spans="1:9" ht="30" customHeight="1">
      <c r="A28" s="128"/>
      <c r="B28" s="128"/>
      <c r="C28" s="128"/>
      <c r="D28" s="128"/>
      <c r="E28" s="128"/>
      <c r="F28" s="128"/>
      <c r="G28" s="128"/>
      <c r="H28" s="128"/>
      <c r="I28" s="128"/>
    </row>
    <row r="29" spans="1:9" ht="30" customHeight="1">
      <c r="A29" s="128"/>
      <c r="B29" s="128"/>
      <c r="C29" s="128"/>
      <c r="D29" s="128"/>
      <c r="E29" s="128"/>
      <c r="F29" s="128"/>
      <c r="G29" s="128"/>
      <c r="H29" s="128"/>
      <c r="I29" s="128"/>
    </row>
  </sheetData>
  <mergeCells count="28">
    <mergeCell ref="A1:I1"/>
    <mergeCell ref="A2:I2"/>
    <mergeCell ref="A4:C4"/>
    <mergeCell ref="D4:I4"/>
    <mergeCell ref="A5:C5"/>
    <mergeCell ref="D5:F5"/>
    <mergeCell ref="H5:I5"/>
    <mergeCell ref="C15:C17"/>
    <mergeCell ref="C18:C20"/>
    <mergeCell ref="D12:D13"/>
    <mergeCell ref="E12:E13"/>
    <mergeCell ref="F12:F13"/>
    <mergeCell ref="G12:G13"/>
    <mergeCell ref="H12:H13"/>
    <mergeCell ref="I12:I13"/>
    <mergeCell ref="A6:B9"/>
    <mergeCell ref="A27:I29"/>
    <mergeCell ref="B10:F10"/>
    <mergeCell ref="G10:I10"/>
    <mergeCell ref="B11:F11"/>
    <mergeCell ref="G11:I11"/>
    <mergeCell ref="A26:F26"/>
    <mergeCell ref="A10:A11"/>
    <mergeCell ref="A12:A25"/>
    <mergeCell ref="B12:B13"/>
    <mergeCell ref="B14:B21"/>
    <mergeCell ref="B22:B24"/>
    <mergeCell ref="C12:C13"/>
  </mergeCells>
  <phoneticPr fontId="28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J14" sqref="J14"/>
    </sheetView>
  </sheetViews>
  <sheetFormatPr defaultColWidth="8.88671875" defaultRowHeight="14.4"/>
  <cols>
    <col min="1" max="1" width="6.77734375" customWidth="1"/>
    <col min="2" max="2" width="10.33203125" customWidth="1"/>
    <col min="3" max="3" width="13.33203125" customWidth="1"/>
    <col min="4" max="4" width="12.6640625" customWidth="1"/>
    <col min="5" max="7" width="10.6640625" customWidth="1"/>
    <col min="8" max="8" width="14.88671875" customWidth="1"/>
    <col min="9" max="9" width="14.33203125" customWidth="1"/>
  </cols>
  <sheetData>
    <row r="1" spans="1:9" ht="25.8">
      <c r="A1" s="223" t="s">
        <v>299</v>
      </c>
      <c r="B1" s="224"/>
      <c r="C1" s="224"/>
      <c r="D1" s="224"/>
      <c r="E1" s="224"/>
      <c r="F1" s="224"/>
      <c r="G1" s="224"/>
      <c r="H1" s="224"/>
      <c r="I1" s="224"/>
    </row>
    <row r="2" spans="1:9" ht="19.2">
      <c r="A2" s="225" t="s">
        <v>302</v>
      </c>
      <c r="B2" s="225"/>
      <c r="C2" s="225"/>
      <c r="D2" s="225"/>
      <c r="E2" s="225"/>
      <c r="F2" s="225"/>
      <c r="G2" s="225"/>
      <c r="H2" s="225"/>
      <c r="I2" s="225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97" t="s">
        <v>2</v>
      </c>
      <c r="B4" s="197"/>
      <c r="C4" s="197"/>
      <c r="D4" s="218" t="s">
        <v>331</v>
      </c>
      <c r="E4" s="219"/>
      <c r="F4" s="219"/>
      <c r="G4" s="219"/>
      <c r="H4" s="219"/>
      <c r="I4" s="220"/>
    </row>
    <row r="5" spans="1:9">
      <c r="A5" s="197" t="s">
        <v>4</v>
      </c>
      <c r="B5" s="197"/>
      <c r="C5" s="197"/>
      <c r="D5" s="226" t="s">
        <v>303</v>
      </c>
      <c r="E5" s="226"/>
      <c r="F5" s="226"/>
      <c r="G5" s="86" t="s">
        <v>6</v>
      </c>
      <c r="H5" s="197" t="s">
        <v>304</v>
      </c>
      <c r="I5" s="197"/>
    </row>
    <row r="6" spans="1:9">
      <c r="A6" s="208" t="s">
        <v>305</v>
      </c>
      <c r="B6" s="209"/>
      <c r="C6" s="87"/>
      <c r="D6" s="88" t="s">
        <v>306</v>
      </c>
      <c r="E6" s="88" t="s">
        <v>307</v>
      </c>
      <c r="F6" s="88" t="s">
        <v>308</v>
      </c>
      <c r="G6" s="89" t="s">
        <v>309</v>
      </c>
      <c r="H6" s="86" t="s">
        <v>310</v>
      </c>
      <c r="I6" s="86" t="s">
        <v>311</v>
      </c>
    </row>
    <row r="7" spans="1:9">
      <c r="A7" s="210"/>
      <c r="B7" s="211"/>
      <c r="C7" s="88" t="s">
        <v>312</v>
      </c>
      <c r="D7" s="6">
        <v>150</v>
      </c>
      <c r="E7" s="6">
        <v>150</v>
      </c>
      <c r="F7" s="6">
        <v>150</v>
      </c>
      <c r="G7" s="90">
        <v>10</v>
      </c>
      <c r="H7" s="91">
        <v>1</v>
      </c>
      <c r="I7" s="86">
        <v>10</v>
      </c>
    </row>
    <row r="8" spans="1:9">
      <c r="A8" s="210"/>
      <c r="B8" s="211"/>
      <c r="C8" s="92" t="s">
        <v>313</v>
      </c>
      <c r="D8" s="6">
        <v>150</v>
      </c>
      <c r="E8" s="6">
        <v>150</v>
      </c>
      <c r="F8" s="6">
        <v>150</v>
      </c>
      <c r="G8" s="90"/>
      <c r="H8" s="86"/>
      <c r="I8" s="86"/>
    </row>
    <row r="9" spans="1:9">
      <c r="A9" s="212"/>
      <c r="B9" s="213"/>
      <c r="C9" s="92" t="s">
        <v>314</v>
      </c>
      <c r="D9" s="6"/>
      <c r="E9" s="90"/>
      <c r="F9" s="90"/>
      <c r="G9" s="90"/>
      <c r="H9" s="86"/>
      <c r="I9" s="86"/>
    </row>
    <row r="10" spans="1:9">
      <c r="A10" s="214" t="s">
        <v>18</v>
      </c>
      <c r="B10" s="215" t="s">
        <v>315</v>
      </c>
      <c r="C10" s="216"/>
      <c r="D10" s="216"/>
      <c r="E10" s="216"/>
      <c r="F10" s="217"/>
      <c r="G10" s="218" t="s">
        <v>316</v>
      </c>
      <c r="H10" s="219"/>
      <c r="I10" s="220"/>
    </row>
    <row r="11" spans="1:9" ht="51.6" customHeight="1">
      <c r="A11" s="214"/>
      <c r="B11" s="221" t="s">
        <v>317</v>
      </c>
      <c r="C11" s="221"/>
      <c r="D11" s="221"/>
      <c r="E11" s="221"/>
      <c r="F11" s="221"/>
      <c r="G11" s="222" t="s">
        <v>318</v>
      </c>
      <c r="H11" s="222"/>
      <c r="I11" s="222"/>
    </row>
    <row r="12" spans="1:9">
      <c r="A12" s="205" t="s">
        <v>23</v>
      </c>
      <c r="B12" s="201" t="s">
        <v>24</v>
      </c>
      <c r="C12" s="201" t="s">
        <v>25</v>
      </c>
      <c r="D12" s="201" t="s">
        <v>26</v>
      </c>
      <c r="E12" s="201" t="s">
        <v>27</v>
      </c>
      <c r="F12" s="206" t="s">
        <v>319</v>
      </c>
      <c r="G12" s="201" t="s">
        <v>309</v>
      </c>
      <c r="H12" s="202" t="s">
        <v>311</v>
      </c>
      <c r="I12" s="201" t="s">
        <v>320</v>
      </c>
    </row>
    <row r="13" spans="1:9">
      <c r="A13" s="205"/>
      <c r="B13" s="201"/>
      <c r="C13" s="201"/>
      <c r="D13" s="201"/>
      <c r="E13" s="201"/>
      <c r="F13" s="207"/>
      <c r="G13" s="201"/>
      <c r="H13" s="203"/>
      <c r="I13" s="201"/>
    </row>
    <row r="14" spans="1:9" ht="24">
      <c r="A14" s="205"/>
      <c r="B14" s="204" t="s">
        <v>321</v>
      </c>
      <c r="C14" s="93" t="s">
        <v>31</v>
      </c>
      <c r="D14" s="94" t="s">
        <v>282</v>
      </c>
      <c r="E14" s="95" t="s">
        <v>322</v>
      </c>
      <c r="F14" s="95" t="s">
        <v>323</v>
      </c>
      <c r="G14" s="86">
        <v>7.5</v>
      </c>
      <c r="H14" s="86">
        <v>7.5</v>
      </c>
      <c r="I14" s="86"/>
    </row>
    <row r="15" spans="1:9" ht="24">
      <c r="A15" s="205"/>
      <c r="B15" s="204"/>
      <c r="C15" s="93" t="s">
        <v>34</v>
      </c>
      <c r="D15" s="96" t="s">
        <v>283</v>
      </c>
      <c r="E15" s="86" t="s">
        <v>284</v>
      </c>
      <c r="F15" s="86" t="s">
        <v>284</v>
      </c>
      <c r="G15" s="86">
        <v>10</v>
      </c>
      <c r="H15" s="86">
        <v>8</v>
      </c>
      <c r="I15" s="97" t="s">
        <v>285</v>
      </c>
    </row>
    <row r="16" spans="1:9" ht="24">
      <c r="A16" s="205"/>
      <c r="B16" s="204"/>
      <c r="C16" s="93" t="s">
        <v>36</v>
      </c>
      <c r="D16" s="96" t="s">
        <v>286</v>
      </c>
      <c r="E16" s="89" t="s">
        <v>226</v>
      </c>
      <c r="F16" s="89" t="s">
        <v>226</v>
      </c>
      <c r="G16" s="86">
        <v>10</v>
      </c>
      <c r="H16" s="86">
        <v>10</v>
      </c>
      <c r="I16" s="95"/>
    </row>
    <row r="17" spans="1:9" ht="24">
      <c r="A17" s="205"/>
      <c r="B17" s="204"/>
      <c r="C17" s="93" t="s">
        <v>39</v>
      </c>
      <c r="D17" s="96" t="s">
        <v>287</v>
      </c>
      <c r="E17" s="86" t="s">
        <v>324</v>
      </c>
      <c r="F17" s="86" t="s">
        <v>324</v>
      </c>
      <c r="G17" s="86">
        <v>7.5</v>
      </c>
      <c r="H17" s="86">
        <v>7.5</v>
      </c>
      <c r="I17" s="95"/>
    </row>
    <row r="18" spans="1:9" ht="36">
      <c r="A18" s="205"/>
      <c r="B18" s="204" t="s">
        <v>42</v>
      </c>
      <c r="C18" s="204" t="s">
        <v>43</v>
      </c>
      <c r="D18" s="96" t="s">
        <v>288</v>
      </c>
      <c r="E18" s="95" t="s">
        <v>289</v>
      </c>
      <c r="F18" s="95" t="s">
        <v>289</v>
      </c>
      <c r="G18" s="86">
        <v>5</v>
      </c>
      <c r="H18" s="86">
        <v>3</v>
      </c>
      <c r="I18" s="97" t="s">
        <v>325</v>
      </c>
    </row>
    <row r="19" spans="1:9" ht="24">
      <c r="A19" s="205"/>
      <c r="B19" s="204"/>
      <c r="C19" s="204"/>
      <c r="D19" s="96" t="s">
        <v>290</v>
      </c>
      <c r="E19" s="95" t="s">
        <v>326</v>
      </c>
      <c r="F19" s="95" t="s">
        <v>291</v>
      </c>
      <c r="G19" s="86">
        <v>10</v>
      </c>
      <c r="H19" s="86">
        <v>8</v>
      </c>
      <c r="I19" s="97" t="s">
        <v>285</v>
      </c>
    </row>
    <row r="20" spans="1:9" ht="60">
      <c r="A20" s="205"/>
      <c r="B20" s="204"/>
      <c r="C20" s="204"/>
      <c r="D20" s="96" t="s">
        <v>292</v>
      </c>
      <c r="E20" s="98" t="s">
        <v>293</v>
      </c>
      <c r="F20" s="98" t="s">
        <v>293</v>
      </c>
      <c r="G20" s="86">
        <v>5</v>
      </c>
      <c r="H20" s="86">
        <v>3</v>
      </c>
      <c r="I20" s="97" t="s">
        <v>325</v>
      </c>
    </row>
    <row r="21" spans="1:9" ht="24">
      <c r="A21" s="205"/>
      <c r="B21" s="204"/>
      <c r="C21" s="93" t="s">
        <v>45</v>
      </c>
      <c r="D21" s="99" t="s">
        <v>294</v>
      </c>
      <c r="E21" s="100" t="s">
        <v>294</v>
      </c>
      <c r="F21" s="100" t="s">
        <v>294</v>
      </c>
      <c r="G21" s="86">
        <v>7.5</v>
      </c>
      <c r="H21" s="86">
        <v>6</v>
      </c>
      <c r="I21" s="97" t="s">
        <v>232</v>
      </c>
    </row>
    <row r="22" spans="1:9" ht="36">
      <c r="A22" s="205"/>
      <c r="B22" s="204"/>
      <c r="C22" s="93" t="s">
        <v>73</v>
      </c>
      <c r="D22" s="99" t="s">
        <v>295</v>
      </c>
      <c r="E22" s="101" t="s">
        <v>296</v>
      </c>
      <c r="F22" s="101" t="s">
        <v>296</v>
      </c>
      <c r="G22" s="86">
        <v>10</v>
      </c>
      <c r="H22" s="86">
        <v>8</v>
      </c>
      <c r="I22" s="97" t="s">
        <v>232</v>
      </c>
    </row>
    <row r="23" spans="1:9" ht="24">
      <c r="A23" s="205"/>
      <c r="B23" s="204"/>
      <c r="C23" s="93" t="s">
        <v>48</v>
      </c>
      <c r="D23" s="87" t="s">
        <v>297</v>
      </c>
      <c r="E23" s="95" t="s">
        <v>296</v>
      </c>
      <c r="F23" s="95" t="s">
        <v>296</v>
      </c>
      <c r="G23" s="86">
        <v>7.5</v>
      </c>
      <c r="H23" s="86">
        <v>5</v>
      </c>
      <c r="I23" s="97" t="s">
        <v>232</v>
      </c>
    </row>
    <row r="24" spans="1:9" ht="24">
      <c r="A24" s="205"/>
      <c r="B24" s="93" t="s">
        <v>51</v>
      </c>
      <c r="C24" s="93" t="s">
        <v>52</v>
      </c>
      <c r="D24" s="87" t="s">
        <v>298</v>
      </c>
      <c r="E24" s="87" t="s">
        <v>327</v>
      </c>
      <c r="F24" s="87" t="s">
        <v>327</v>
      </c>
      <c r="G24" s="86">
        <v>10</v>
      </c>
      <c r="H24" s="86">
        <v>8</v>
      </c>
      <c r="I24" s="97" t="s">
        <v>328</v>
      </c>
    </row>
    <row r="25" spans="1:9">
      <c r="A25" s="197" t="s">
        <v>329</v>
      </c>
      <c r="B25" s="197"/>
      <c r="C25" s="197"/>
      <c r="D25" s="197"/>
      <c r="E25" s="197"/>
      <c r="F25" s="197"/>
      <c r="G25" s="86">
        <f>SUM(G14:G24)+I7</f>
        <v>100</v>
      </c>
      <c r="H25" s="86">
        <f>SUM(H14:H24)+I7</f>
        <v>84</v>
      </c>
      <c r="I25" s="102"/>
    </row>
    <row r="26" spans="1:9">
      <c r="A26" s="198" t="s">
        <v>330</v>
      </c>
      <c r="B26" s="199"/>
      <c r="C26" s="199"/>
      <c r="D26" s="199"/>
      <c r="E26" s="199"/>
      <c r="F26" s="199"/>
      <c r="G26" s="200"/>
      <c r="H26" s="199"/>
      <c r="I26" s="199"/>
    </row>
    <row r="27" spans="1:9">
      <c r="A27" s="199"/>
      <c r="B27" s="199"/>
      <c r="C27" s="199"/>
      <c r="D27" s="199"/>
      <c r="E27" s="199"/>
      <c r="F27" s="199"/>
      <c r="G27" s="199"/>
      <c r="H27" s="199"/>
      <c r="I27" s="199"/>
    </row>
    <row r="28" spans="1:9" ht="42" customHeight="1">
      <c r="A28" s="199"/>
      <c r="B28" s="199"/>
      <c r="C28" s="199"/>
      <c r="D28" s="199"/>
      <c r="E28" s="199"/>
      <c r="F28" s="199"/>
      <c r="G28" s="199"/>
      <c r="H28" s="199"/>
      <c r="I28" s="199"/>
    </row>
  </sheetData>
  <mergeCells count="27">
    <mergeCell ref="A1:I1"/>
    <mergeCell ref="A2:I2"/>
    <mergeCell ref="A4:C4"/>
    <mergeCell ref="D4:I4"/>
    <mergeCell ref="A5:C5"/>
    <mergeCell ref="D5:F5"/>
    <mergeCell ref="H5:I5"/>
    <mergeCell ref="A6:B9"/>
    <mergeCell ref="A10:A11"/>
    <mergeCell ref="B10:F10"/>
    <mergeCell ref="G10:I10"/>
    <mergeCell ref="B11:F11"/>
    <mergeCell ref="G11:I11"/>
    <mergeCell ref="A25:F25"/>
    <mergeCell ref="A26:I28"/>
    <mergeCell ref="G12:G13"/>
    <mergeCell ref="H12:H13"/>
    <mergeCell ref="I12:I13"/>
    <mergeCell ref="B14:B17"/>
    <mergeCell ref="B18:B23"/>
    <mergeCell ref="C18:C20"/>
    <mergeCell ref="A12:A24"/>
    <mergeCell ref="B12:B13"/>
    <mergeCell ref="C12:C13"/>
    <mergeCell ref="D12:D13"/>
    <mergeCell ref="E12:E13"/>
    <mergeCell ref="F12:F13"/>
  </mergeCells>
  <phoneticPr fontId="2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K15" sqref="K15"/>
    </sheetView>
  </sheetViews>
  <sheetFormatPr defaultColWidth="8.88671875" defaultRowHeight="14.4"/>
  <cols>
    <col min="1" max="1" width="6.77734375" customWidth="1"/>
    <col min="2" max="2" width="10.33203125" customWidth="1"/>
    <col min="3" max="3" width="13.33203125" customWidth="1"/>
    <col min="4" max="4" width="12.6640625" customWidth="1"/>
    <col min="5" max="7" width="10.6640625" customWidth="1"/>
    <col min="8" max="8" width="14.88671875" customWidth="1"/>
    <col min="9" max="9" width="14.33203125" customWidth="1"/>
  </cols>
  <sheetData>
    <row r="1" spans="1:9" ht="25.8">
      <c r="A1" s="223" t="s">
        <v>299</v>
      </c>
      <c r="B1" s="224"/>
      <c r="C1" s="224"/>
      <c r="D1" s="224"/>
      <c r="E1" s="224"/>
      <c r="F1" s="224"/>
      <c r="G1" s="224"/>
      <c r="H1" s="224"/>
      <c r="I1" s="224"/>
    </row>
    <row r="2" spans="1:9" ht="19.2">
      <c r="A2" s="225" t="s">
        <v>337</v>
      </c>
      <c r="B2" s="225"/>
      <c r="C2" s="225"/>
      <c r="D2" s="225"/>
      <c r="E2" s="225"/>
      <c r="F2" s="225"/>
      <c r="G2" s="225"/>
      <c r="H2" s="225"/>
      <c r="I2" s="225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97" t="s">
        <v>2</v>
      </c>
      <c r="B4" s="197"/>
      <c r="C4" s="197"/>
      <c r="D4" s="218" t="s">
        <v>335</v>
      </c>
      <c r="E4" s="219"/>
      <c r="F4" s="219"/>
      <c r="G4" s="219"/>
      <c r="H4" s="219"/>
      <c r="I4" s="220"/>
    </row>
    <row r="5" spans="1:9">
      <c r="A5" s="197" t="s">
        <v>4</v>
      </c>
      <c r="B5" s="197"/>
      <c r="C5" s="197"/>
      <c r="D5" s="226" t="s">
        <v>338</v>
      </c>
      <c r="E5" s="226"/>
      <c r="F5" s="226"/>
      <c r="G5" s="86" t="s">
        <v>6</v>
      </c>
      <c r="H5" s="197" t="s">
        <v>339</v>
      </c>
      <c r="I5" s="197"/>
    </row>
    <row r="6" spans="1:9">
      <c r="A6" s="208" t="s">
        <v>340</v>
      </c>
      <c r="B6" s="209"/>
      <c r="C6" s="87"/>
      <c r="D6" s="88" t="s">
        <v>341</v>
      </c>
      <c r="E6" s="88" t="s">
        <v>342</v>
      </c>
      <c r="F6" s="88" t="s">
        <v>343</v>
      </c>
      <c r="G6" s="89" t="s">
        <v>344</v>
      </c>
      <c r="H6" s="86" t="s">
        <v>345</v>
      </c>
      <c r="I6" s="86" t="s">
        <v>346</v>
      </c>
    </row>
    <row r="7" spans="1:9">
      <c r="A7" s="210"/>
      <c r="B7" s="211"/>
      <c r="C7" s="88" t="s">
        <v>347</v>
      </c>
      <c r="D7" s="6">
        <v>450</v>
      </c>
      <c r="E7" s="6">
        <v>450</v>
      </c>
      <c r="F7" s="6">
        <v>448.37</v>
      </c>
      <c r="G7" s="90">
        <v>10</v>
      </c>
      <c r="H7" s="91">
        <v>1</v>
      </c>
      <c r="I7" s="86">
        <v>8</v>
      </c>
    </row>
    <row r="8" spans="1:9">
      <c r="A8" s="210"/>
      <c r="B8" s="211"/>
      <c r="C8" s="92" t="s">
        <v>348</v>
      </c>
      <c r="D8" s="6">
        <v>450</v>
      </c>
      <c r="E8" s="6">
        <v>450</v>
      </c>
      <c r="F8" s="6">
        <v>448.37</v>
      </c>
      <c r="G8" s="90"/>
      <c r="H8" s="86"/>
      <c r="I8" s="86"/>
    </row>
    <row r="9" spans="1:9">
      <c r="A9" s="212"/>
      <c r="B9" s="213"/>
      <c r="C9" s="92" t="s">
        <v>349</v>
      </c>
      <c r="D9" s="6"/>
      <c r="E9" s="90"/>
      <c r="F9" s="90"/>
      <c r="G9" s="90"/>
      <c r="H9" s="86"/>
      <c r="I9" s="86"/>
    </row>
    <row r="10" spans="1:9">
      <c r="A10" s="214" t="s">
        <v>18</v>
      </c>
      <c r="B10" s="215" t="s">
        <v>350</v>
      </c>
      <c r="C10" s="216"/>
      <c r="D10" s="216"/>
      <c r="E10" s="216"/>
      <c r="F10" s="217"/>
      <c r="G10" s="218" t="s">
        <v>351</v>
      </c>
      <c r="H10" s="219"/>
      <c r="I10" s="220"/>
    </row>
    <row r="11" spans="1:9" ht="49.2" customHeight="1">
      <c r="A11" s="214"/>
      <c r="B11" s="221" t="s">
        <v>352</v>
      </c>
      <c r="C11" s="221"/>
      <c r="D11" s="221"/>
      <c r="E11" s="221"/>
      <c r="F11" s="221"/>
      <c r="G11" s="222" t="s">
        <v>353</v>
      </c>
      <c r="H11" s="222"/>
      <c r="I11" s="222"/>
    </row>
    <row r="12" spans="1:9">
      <c r="A12" s="205" t="s">
        <v>23</v>
      </c>
      <c r="B12" s="201" t="s">
        <v>24</v>
      </c>
      <c r="C12" s="201" t="s">
        <v>25</v>
      </c>
      <c r="D12" s="201" t="s">
        <v>26</v>
      </c>
      <c r="E12" s="201" t="s">
        <v>27</v>
      </c>
      <c r="F12" s="206" t="s">
        <v>354</v>
      </c>
      <c r="G12" s="201" t="s">
        <v>344</v>
      </c>
      <c r="H12" s="202" t="s">
        <v>346</v>
      </c>
      <c r="I12" s="201" t="s">
        <v>355</v>
      </c>
    </row>
    <row r="13" spans="1:9">
      <c r="A13" s="205"/>
      <c r="B13" s="201"/>
      <c r="C13" s="201"/>
      <c r="D13" s="201"/>
      <c r="E13" s="201"/>
      <c r="F13" s="207"/>
      <c r="G13" s="201"/>
      <c r="H13" s="203"/>
      <c r="I13" s="201"/>
    </row>
    <row r="14" spans="1:9" ht="24">
      <c r="A14" s="205"/>
      <c r="B14" s="204" t="s">
        <v>356</v>
      </c>
      <c r="C14" s="204" t="s">
        <v>31</v>
      </c>
      <c r="D14" s="93" t="s">
        <v>357</v>
      </c>
      <c r="E14" s="93" t="s">
        <v>358</v>
      </c>
      <c r="F14" s="93" t="s">
        <v>359</v>
      </c>
      <c r="G14" s="86">
        <v>5</v>
      </c>
      <c r="H14" s="86">
        <v>5</v>
      </c>
      <c r="I14" s="86"/>
    </row>
    <row r="15" spans="1:9" ht="24" customHeight="1">
      <c r="A15" s="205"/>
      <c r="B15" s="204"/>
      <c r="C15" s="204"/>
      <c r="D15" s="103" t="s">
        <v>360</v>
      </c>
      <c r="E15" s="100" t="s">
        <v>361</v>
      </c>
      <c r="F15" s="100" t="s">
        <v>361</v>
      </c>
      <c r="G15" s="86">
        <v>5</v>
      </c>
      <c r="H15" s="86">
        <v>5</v>
      </c>
      <c r="I15" s="86"/>
    </row>
    <row r="16" spans="1:9" ht="36">
      <c r="A16" s="205"/>
      <c r="B16" s="204"/>
      <c r="C16" s="204" t="s">
        <v>34</v>
      </c>
      <c r="D16" s="93" t="s">
        <v>362</v>
      </c>
      <c r="E16" s="93" t="s">
        <v>363</v>
      </c>
      <c r="F16" s="93" t="s">
        <v>363</v>
      </c>
      <c r="G16" s="86">
        <v>5</v>
      </c>
      <c r="H16" s="86">
        <v>4</v>
      </c>
      <c r="I16" s="104" t="s">
        <v>364</v>
      </c>
    </row>
    <row r="17" spans="1:9" ht="24" customHeight="1">
      <c r="A17" s="205"/>
      <c r="B17" s="204"/>
      <c r="C17" s="204"/>
      <c r="D17" s="103" t="s">
        <v>365</v>
      </c>
      <c r="E17" s="100">
        <v>0.95</v>
      </c>
      <c r="F17" s="100">
        <v>0.95</v>
      </c>
      <c r="G17" s="86">
        <v>5</v>
      </c>
      <c r="H17" s="86">
        <v>3</v>
      </c>
      <c r="I17" s="104" t="s">
        <v>366</v>
      </c>
    </row>
    <row r="18" spans="1:9" ht="24">
      <c r="A18" s="205"/>
      <c r="B18" s="204"/>
      <c r="C18" s="204"/>
      <c r="D18" s="93" t="s">
        <v>367</v>
      </c>
      <c r="E18" s="105">
        <v>1</v>
      </c>
      <c r="F18" s="105">
        <v>1</v>
      </c>
      <c r="G18" s="86">
        <v>5</v>
      </c>
      <c r="H18" s="86">
        <v>4</v>
      </c>
      <c r="I18" s="106" t="s">
        <v>285</v>
      </c>
    </row>
    <row r="19" spans="1:9" ht="24">
      <c r="A19" s="205"/>
      <c r="B19" s="204"/>
      <c r="C19" s="204" t="s">
        <v>36</v>
      </c>
      <c r="D19" s="103" t="s">
        <v>368</v>
      </c>
      <c r="E19" s="100" t="s">
        <v>369</v>
      </c>
      <c r="F19" s="100" t="s">
        <v>369</v>
      </c>
      <c r="G19" s="86">
        <v>5</v>
      </c>
      <c r="H19" s="86">
        <v>5</v>
      </c>
      <c r="I19" s="86"/>
    </row>
    <row r="20" spans="1:9" ht="24">
      <c r="A20" s="205"/>
      <c r="B20" s="204"/>
      <c r="C20" s="204"/>
      <c r="D20" s="93" t="s">
        <v>370</v>
      </c>
      <c r="E20" s="93" t="s">
        <v>371</v>
      </c>
      <c r="F20" s="93" t="s">
        <v>371</v>
      </c>
      <c r="G20" s="86">
        <v>5</v>
      </c>
      <c r="H20" s="86">
        <v>5</v>
      </c>
      <c r="I20" s="86"/>
    </row>
    <row r="21" spans="1:9" ht="24">
      <c r="A21" s="205"/>
      <c r="B21" s="204"/>
      <c r="C21" s="204"/>
      <c r="D21" s="103" t="s">
        <v>372</v>
      </c>
      <c r="E21" s="100" t="s">
        <v>373</v>
      </c>
      <c r="F21" s="100" t="s">
        <v>374</v>
      </c>
      <c r="G21" s="86">
        <v>5</v>
      </c>
      <c r="H21" s="86">
        <v>3</v>
      </c>
      <c r="I21" s="104" t="s">
        <v>332</v>
      </c>
    </row>
    <row r="22" spans="1:9" ht="24">
      <c r="A22" s="205"/>
      <c r="B22" s="204"/>
      <c r="C22" s="93" t="s">
        <v>39</v>
      </c>
      <c r="D22" s="93" t="s">
        <v>375</v>
      </c>
      <c r="E22" s="93" t="s">
        <v>376</v>
      </c>
      <c r="F22" s="93" t="s">
        <v>377</v>
      </c>
      <c r="G22" s="86">
        <v>10</v>
      </c>
      <c r="H22" s="86">
        <v>7</v>
      </c>
      <c r="I22" s="104" t="s">
        <v>232</v>
      </c>
    </row>
    <row r="23" spans="1:9" ht="36">
      <c r="A23" s="205"/>
      <c r="B23" s="204" t="s">
        <v>42</v>
      </c>
      <c r="C23" s="93" t="s">
        <v>43</v>
      </c>
      <c r="D23" s="93" t="s">
        <v>378</v>
      </c>
      <c r="E23" s="93" t="s">
        <v>379</v>
      </c>
      <c r="F23" s="93" t="s">
        <v>379</v>
      </c>
      <c r="G23" s="86">
        <v>10</v>
      </c>
      <c r="H23" s="86">
        <v>8</v>
      </c>
      <c r="I23" s="104" t="s">
        <v>232</v>
      </c>
    </row>
    <row r="24" spans="1:9" ht="48">
      <c r="A24" s="205"/>
      <c r="B24" s="204"/>
      <c r="C24" s="93" t="s">
        <v>45</v>
      </c>
      <c r="D24" s="99" t="s">
        <v>380</v>
      </c>
      <c r="E24" s="100" t="s">
        <v>381</v>
      </c>
      <c r="F24" s="100" t="s">
        <v>382</v>
      </c>
      <c r="G24" s="86">
        <v>10</v>
      </c>
      <c r="H24" s="86">
        <v>7</v>
      </c>
      <c r="I24" s="106" t="s">
        <v>383</v>
      </c>
    </row>
    <row r="25" spans="1:9" ht="24">
      <c r="A25" s="205"/>
      <c r="B25" s="204"/>
      <c r="C25" s="93" t="s">
        <v>48</v>
      </c>
      <c r="D25" s="87" t="s">
        <v>384</v>
      </c>
      <c r="E25" s="86" t="s">
        <v>385</v>
      </c>
      <c r="F25" s="86" t="s">
        <v>385</v>
      </c>
      <c r="G25" s="86">
        <v>10</v>
      </c>
      <c r="H25" s="86">
        <v>10</v>
      </c>
      <c r="I25" s="86"/>
    </row>
    <row r="26" spans="1:9" ht="24">
      <c r="A26" s="205"/>
      <c r="B26" s="93" t="s">
        <v>51</v>
      </c>
      <c r="C26" s="93" t="s">
        <v>52</v>
      </c>
      <c r="D26" s="87" t="s">
        <v>333</v>
      </c>
      <c r="E26" s="102" t="s">
        <v>386</v>
      </c>
      <c r="F26" s="100" t="s">
        <v>387</v>
      </c>
      <c r="G26" s="86">
        <v>10</v>
      </c>
      <c r="H26" s="86">
        <v>8</v>
      </c>
      <c r="I26" s="104" t="s">
        <v>232</v>
      </c>
    </row>
    <row r="27" spans="1:9">
      <c r="A27" s="197" t="s">
        <v>388</v>
      </c>
      <c r="B27" s="197"/>
      <c r="C27" s="197"/>
      <c r="D27" s="197"/>
      <c r="E27" s="197"/>
      <c r="F27" s="197"/>
      <c r="G27" s="86">
        <f>SUM(G14:G26)+G7</f>
        <v>100</v>
      </c>
      <c r="H27" s="86">
        <f>SUM(H14:H26)+I7</f>
        <v>82</v>
      </c>
      <c r="I27" s="102"/>
    </row>
    <row r="28" spans="1:9" ht="42.6" customHeight="1">
      <c r="A28" s="198" t="s">
        <v>389</v>
      </c>
      <c r="B28" s="199"/>
      <c r="C28" s="199"/>
      <c r="D28" s="199"/>
      <c r="E28" s="199"/>
      <c r="F28" s="199"/>
      <c r="G28" s="199"/>
      <c r="H28" s="199"/>
      <c r="I28" s="199"/>
    </row>
    <row r="29" spans="1:9" ht="42.6" customHeight="1">
      <c r="A29" s="199"/>
      <c r="B29" s="199"/>
      <c r="C29" s="199"/>
      <c r="D29" s="199"/>
      <c r="E29" s="199"/>
      <c r="F29" s="199"/>
      <c r="G29" s="199"/>
      <c r="H29" s="199"/>
      <c r="I29" s="199"/>
    </row>
    <row r="30" spans="1:9" ht="42.6" customHeight="1">
      <c r="A30" s="199"/>
      <c r="B30" s="199"/>
      <c r="C30" s="199"/>
      <c r="D30" s="199"/>
      <c r="E30" s="199"/>
      <c r="F30" s="199"/>
      <c r="G30" s="199"/>
      <c r="H30" s="199"/>
      <c r="I30" s="199"/>
    </row>
  </sheetData>
  <mergeCells count="29">
    <mergeCell ref="A1:I1"/>
    <mergeCell ref="A2:I2"/>
    <mergeCell ref="A4:C4"/>
    <mergeCell ref="D4:I4"/>
    <mergeCell ref="A5:C5"/>
    <mergeCell ref="D5:F5"/>
    <mergeCell ref="H5:I5"/>
    <mergeCell ref="A6:B9"/>
    <mergeCell ref="A10:A11"/>
    <mergeCell ref="B10:F10"/>
    <mergeCell ref="G10:I10"/>
    <mergeCell ref="B11:F11"/>
    <mergeCell ref="G11:I11"/>
    <mergeCell ref="A27:F27"/>
    <mergeCell ref="A28:I30"/>
    <mergeCell ref="G12:G13"/>
    <mergeCell ref="H12:H13"/>
    <mergeCell ref="I12:I13"/>
    <mergeCell ref="B14:B22"/>
    <mergeCell ref="C14:C15"/>
    <mergeCell ref="C16:C18"/>
    <mergeCell ref="C19:C21"/>
    <mergeCell ref="A12:A26"/>
    <mergeCell ref="B12:B13"/>
    <mergeCell ref="C12:C13"/>
    <mergeCell ref="D12:D13"/>
    <mergeCell ref="E12:E13"/>
    <mergeCell ref="F12:F13"/>
    <mergeCell ref="B23:B25"/>
  </mergeCells>
  <phoneticPr fontId="2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sqref="A1:XFD1048576"/>
    </sheetView>
  </sheetViews>
  <sheetFormatPr defaultColWidth="8.88671875" defaultRowHeight="14.4"/>
  <cols>
    <col min="1" max="1" width="6.33203125" customWidth="1"/>
    <col min="2" max="2" width="10.33203125" customWidth="1"/>
    <col min="3" max="3" width="11" customWidth="1"/>
    <col min="4" max="4" width="12.6640625" customWidth="1"/>
    <col min="5" max="7" width="10.6640625" customWidth="1"/>
    <col min="8" max="8" width="14.88671875" customWidth="1"/>
    <col min="9" max="9" width="12.109375" customWidth="1"/>
  </cols>
  <sheetData>
    <row r="1" spans="1:9" ht="35.1" customHeight="1">
      <c r="A1" s="223" t="s">
        <v>299</v>
      </c>
      <c r="B1" s="224"/>
      <c r="C1" s="224"/>
      <c r="D1" s="224"/>
      <c r="E1" s="224"/>
      <c r="F1" s="224"/>
      <c r="G1" s="224"/>
      <c r="H1" s="224"/>
      <c r="I1" s="224"/>
    </row>
    <row r="2" spans="1:9" ht="20.100000000000001" customHeight="1">
      <c r="A2" s="225" t="s">
        <v>302</v>
      </c>
      <c r="B2" s="225"/>
      <c r="C2" s="225"/>
      <c r="D2" s="225"/>
      <c r="E2" s="225"/>
      <c r="F2" s="225"/>
      <c r="G2" s="225"/>
      <c r="H2" s="225"/>
      <c r="I2" s="225"/>
    </row>
    <row r="3" spans="1:9" ht="9.9" customHeight="1">
      <c r="A3" s="1"/>
      <c r="B3" s="1"/>
      <c r="C3" s="1"/>
      <c r="D3" s="1"/>
      <c r="E3" s="1"/>
      <c r="F3" s="1"/>
      <c r="G3" s="1"/>
      <c r="H3" s="1"/>
      <c r="I3" s="1"/>
    </row>
    <row r="4" spans="1:9" ht="18.899999999999999" customHeight="1">
      <c r="A4" s="197" t="s">
        <v>2</v>
      </c>
      <c r="B4" s="197"/>
      <c r="C4" s="197"/>
      <c r="D4" s="218" t="s">
        <v>432</v>
      </c>
      <c r="E4" s="219"/>
      <c r="F4" s="219"/>
      <c r="G4" s="219"/>
      <c r="H4" s="219"/>
      <c r="I4" s="220"/>
    </row>
    <row r="5" spans="1:9" ht="18.899999999999999" customHeight="1">
      <c r="A5" s="197" t="s">
        <v>4</v>
      </c>
      <c r="B5" s="197"/>
      <c r="C5" s="197"/>
      <c r="D5" s="226" t="s">
        <v>300</v>
      </c>
      <c r="E5" s="226"/>
      <c r="F5" s="226"/>
      <c r="G5" s="86" t="s">
        <v>6</v>
      </c>
      <c r="H5" s="197" t="s">
        <v>339</v>
      </c>
      <c r="I5" s="197"/>
    </row>
    <row r="6" spans="1:9" ht="18.899999999999999" customHeight="1">
      <c r="A6" s="208" t="s">
        <v>301</v>
      </c>
      <c r="B6" s="209"/>
      <c r="C6" s="87"/>
      <c r="D6" s="88" t="s">
        <v>341</v>
      </c>
      <c r="E6" s="88" t="s">
        <v>307</v>
      </c>
      <c r="F6" s="88" t="s">
        <v>308</v>
      </c>
      <c r="G6" s="89" t="s">
        <v>309</v>
      </c>
      <c r="H6" s="86" t="s">
        <v>310</v>
      </c>
      <c r="I6" s="86" t="s">
        <v>311</v>
      </c>
    </row>
    <row r="7" spans="1:9" ht="18.899999999999999" customHeight="1">
      <c r="A7" s="210"/>
      <c r="B7" s="211"/>
      <c r="C7" s="88" t="s">
        <v>312</v>
      </c>
      <c r="D7" s="6">
        <v>18.68</v>
      </c>
      <c r="E7" s="6">
        <v>18.68</v>
      </c>
      <c r="F7" s="6">
        <v>18.68</v>
      </c>
      <c r="G7" s="90">
        <v>100</v>
      </c>
      <c r="H7" s="91">
        <v>1</v>
      </c>
      <c r="I7" s="86">
        <v>10</v>
      </c>
    </row>
    <row r="8" spans="1:9" ht="18.899999999999999" customHeight="1">
      <c r="A8" s="210"/>
      <c r="B8" s="211"/>
      <c r="C8" s="92" t="s">
        <v>313</v>
      </c>
      <c r="D8" s="6">
        <v>18.68</v>
      </c>
      <c r="E8" s="6">
        <v>18.68</v>
      </c>
      <c r="F8" s="6">
        <v>18.68</v>
      </c>
      <c r="G8" s="90"/>
      <c r="H8" s="86"/>
      <c r="I8" s="86"/>
    </row>
    <row r="9" spans="1:9" ht="18.899999999999999" customHeight="1">
      <c r="A9" s="212"/>
      <c r="B9" s="213"/>
      <c r="C9" s="92" t="s">
        <v>314</v>
      </c>
      <c r="D9" s="6"/>
      <c r="E9" s="90"/>
      <c r="F9" s="90"/>
      <c r="G9" s="90"/>
      <c r="H9" s="86"/>
      <c r="I9" s="86"/>
    </row>
    <row r="10" spans="1:9" ht="18.899999999999999" customHeight="1">
      <c r="A10" s="214" t="s">
        <v>18</v>
      </c>
      <c r="B10" s="215" t="s">
        <v>315</v>
      </c>
      <c r="C10" s="216"/>
      <c r="D10" s="216"/>
      <c r="E10" s="216"/>
      <c r="F10" s="217"/>
      <c r="G10" s="218" t="s">
        <v>316</v>
      </c>
      <c r="H10" s="219"/>
      <c r="I10" s="220"/>
    </row>
    <row r="11" spans="1:9" ht="36.6" customHeight="1">
      <c r="A11" s="214"/>
      <c r="B11" s="227" t="s">
        <v>390</v>
      </c>
      <c r="C11" s="227"/>
      <c r="D11" s="227"/>
      <c r="E11" s="227"/>
      <c r="F11" s="227"/>
      <c r="G11" s="228" t="s">
        <v>470</v>
      </c>
      <c r="H11" s="228"/>
      <c r="I11" s="228"/>
    </row>
    <row r="12" spans="1:9" ht="18" customHeight="1">
      <c r="A12" s="205" t="s">
        <v>23</v>
      </c>
      <c r="B12" s="201" t="s">
        <v>24</v>
      </c>
      <c r="C12" s="201" t="s">
        <v>25</v>
      </c>
      <c r="D12" s="201" t="s">
        <v>26</v>
      </c>
      <c r="E12" s="201" t="s">
        <v>27</v>
      </c>
      <c r="F12" s="206" t="s">
        <v>336</v>
      </c>
      <c r="G12" s="201" t="s">
        <v>309</v>
      </c>
      <c r="H12" s="202" t="s">
        <v>311</v>
      </c>
      <c r="I12" s="201" t="s">
        <v>320</v>
      </c>
    </row>
    <row r="13" spans="1:9" ht="8.4" customHeight="1">
      <c r="A13" s="205"/>
      <c r="B13" s="201"/>
      <c r="C13" s="201"/>
      <c r="D13" s="201"/>
      <c r="E13" s="201"/>
      <c r="F13" s="207"/>
      <c r="G13" s="201"/>
      <c r="H13" s="203"/>
      <c r="I13" s="201"/>
    </row>
    <row r="14" spans="1:9" ht="13.2" customHeight="1">
      <c r="A14" s="205"/>
      <c r="B14" s="204" t="s">
        <v>321</v>
      </c>
      <c r="C14" s="204" t="s">
        <v>31</v>
      </c>
      <c r="D14" s="107" t="s">
        <v>391</v>
      </c>
      <c r="E14" s="108" t="s">
        <v>392</v>
      </c>
      <c r="F14" s="108" t="s">
        <v>393</v>
      </c>
      <c r="G14" s="106">
        <v>5</v>
      </c>
      <c r="H14" s="106">
        <v>5</v>
      </c>
      <c r="I14" s="86"/>
    </row>
    <row r="15" spans="1:9" ht="15.6" customHeight="1">
      <c r="A15" s="205"/>
      <c r="B15" s="204"/>
      <c r="C15" s="204"/>
      <c r="D15" s="107" t="s">
        <v>394</v>
      </c>
      <c r="E15" s="108" t="s">
        <v>395</v>
      </c>
      <c r="F15" s="108" t="s">
        <v>396</v>
      </c>
      <c r="G15" s="106">
        <v>5</v>
      </c>
      <c r="H15" s="106">
        <v>3</v>
      </c>
      <c r="I15" s="86"/>
    </row>
    <row r="16" spans="1:9" ht="15" customHeight="1">
      <c r="A16" s="205"/>
      <c r="B16" s="204"/>
      <c r="C16" s="204"/>
      <c r="D16" s="107" t="s">
        <v>397</v>
      </c>
      <c r="E16" s="108" t="s">
        <v>397</v>
      </c>
      <c r="F16" s="108" t="s">
        <v>397</v>
      </c>
      <c r="G16" s="106">
        <v>5</v>
      </c>
      <c r="H16" s="106">
        <v>5</v>
      </c>
      <c r="I16" s="86"/>
    </row>
    <row r="17" spans="1:9" ht="24" customHeight="1">
      <c r="A17" s="205"/>
      <c r="B17" s="204"/>
      <c r="C17" s="204" t="s">
        <v>34</v>
      </c>
      <c r="D17" s="107" t="s">
        <v>398</v>
      </c>
      <c r="E17" s="107" t="s">
        <v>398</v>
      </c>
      <c r="F17" s="107" t="s">
        <v>398</v>
      </c>
      <c r="G17" s="106">
        <v>5</v>
      </c>
      <c r="H17" s="106">
        <v>5</v>
      </c>
      <c r="I17" s="86"/>
    </row>
    <row r="18" spans="1:9" ht="16.8" customHeight="1">
      <c r="A18" s="205"/>
      <c r="B18" s="204"/>
      <c r="C18" s="204"/>
      <c r="D18" s="107" t="s">
        <v>399</v>
      </c>
      <c r="E18" s="108" t="s">
        <v>334</v>
      </c>
      <c r="F18" s="108" t="s">
        <v>334</v>
      </c>
      <c r="G18" s="106">
        <v>5</v>
      </c>
      <c r="H18" s="106">
        <v>3</v>
      </c>
      <c r="I18" s="109" t="s">
        <v>471</v>
      </c>
    </row>
    <row r="19" spans="1:9" ht="18.600000000000001" customHeight="1">
      <c r="A19" s="205"/>
      <c r="B19" s="204"/>
      <c r="C19" s="204"/>
      <c r="D19" s="107" t="s">
        <v>400</v>
      </c>
      <c r="E19" s="108" t="s">
        <v>401</v>
      </c>
      <c r="F19" s="108" t="s">
        <v>472</v>
      </c>
      <c r="G19" s="106">
        <v>5</v>
      </c>
      <c r="H19" s="106">
        <v>3</v>
      </c>
      <c r="I19" s="109" t="s">
        <v>473</v>
      </c>
    </row>
    <row r="20" spans="1:9" ht="16.2" customHeight="1">
      <c r="A20" s="205"/>
      <c r="B20" s="204"/>
      <c r="C20" s="204" t="s">
        <v>36</v>
      </c>
      <c r="D20" s="107" t="s">
        <v>402</v>
      </c>
      <c r="E20" s="110" t="s">
        <v>403</v>
      </c>
      <c r="F20" s="110" t="s">
        <v>403</v>
      </c>
      <c r="G20" s="106">
        <v>10</v>
      </c>
      <c r="H20" s="106">
        <v>10</v>
      </c>
      <c r="I20" s="86"/>
    </row>
    <row r="21" spans="1:9" ht="27" customHeight="1">
      <c r="A21" s="205"/>
      <c r="B21" s="204"/>
      <c r="C21" s="204"/>
      <c r="D21" s="107" t="s">
        <v>404</v>
      </c>
      <c r="E21" s="108" t="s">
        <v>405</v>
      </c>
      <c r="F21" s="108" t="s">
        <v>405</v>
      </c>
      <c r="G21" s="106">
        <v>5</v>
      </c>
      <c r="H21" s="106">
        <v>5</v>
      </c>
      <c r="I21" s="86"/>
    </row>
    <row r="22" spans="1:9" ht="13.8" customHeight="1">
      <c r="A22" s="205"/>
      <c r="B22" s="204"/>
      <c r="C22" s="93" t="s">
        <v>39</v>
      </c>
      <c r="D22" s="107" t="s">
        <v>406</v>
      </c>
      <c r="E22" s="108" t="s">
        <v>474</v>
      </c>
      <c r="F22" s="108" t="s">
        <v>474</v>
      </c>
      <c r="G22" s="106">
        <v>5</v>
      </c>
      <c r="H22" s="106">
        <v>5</v>
      </c>
      <c r="I22" s="86"/>
    </row>
    <row r="23" spans="1:9" ht="21" customHeight="1">
      <c r="A23" s="205"/>
      <c r="B23" s="204" t="s">
        <v>42</v>
      </c>
      <c r="C23" s="93" t="s">
        <v>43</v>
      </c>
      <c r="D23" s="107" t="s">
        <v>407</v>
      </c>
      <c r="E23" s="108" t="s">
        <v>408</v>
      </c>
      <c r="F23" s="108" t="s">
        <v>409</v>
      </c>
      <c r="G23" s="106">
        <v>4</v>
      </c>
      <c r="H23" s="106">
        <v>3</v>
      </c>
      <c r="I23" s="109" t="s">
        <v>410</v>
      </c>
    </row>
    <row r="24" spans="1:9" ht="24.6" customHeight="1">
      <c r="A24" s="205"/>
      <c r="B24" s="204"/>
      <c r="C24" s="204" t="s">
        <v>45</v>
      </c>
      <c r="D24" s="111" t="s">
        <v>411</v>
      </c>
      <c r="E24" s="112" t="s">
        <v>412</v>
      </c>
      <c r="F24" s="112" t="s">
        <v>412</v>
      </c>
      <c r="G24" s="106">
        <v>4</v>
      </c>
      <c r="H24" s="106">
        <v>4</v>
      </c>
      <c r="I24" s="113"/>
    </row>
    <row r="25" spans="1:9" ht="19.8" customHeight="1">
      <c r="A25" s="205"/>
      <c r="B25" s="204"/>
      <c r="C25" s="204"/>
      <c r="D25" s="111" t="s">
        <v>413</v>
      </c>
      <c r="E25" s="114" t="s">
        <v>414</v>
      </c>
      <c r="F25" s="114" t="s">
        <v>414</v>
      </c>
      <c r="G25" s="106">
        <v>4</v>
      </c>
      <c r="H25" s="106">
        <v>3</v>
      </c>
      <c r="I25" s="108" t="s">
        <v>415</v>
      </c>
    </row>
    <row r="26" spans="1:9" ht="19.2" customHeight="1">
      <c r="A26" s="205"/>
      <c r="B26" s="204"/>
      <c r="C26" s="204"/>
      <c r="D26" s="111" t="s">
        <v>416</v>
      </c>
      <c r="E26" s="115" t="s">
        <v>417</v>
      </c>
      <c r="F26" s="115" t="s">
        <v>417</v>
      </c>
      <c r="G26" s="106">
        <v>3</v>
      </c>
      <c r="H26" s="106">
        <v>2</v>
      </c>
      <c r="I26" s="108" t="s">
        <v>418</v>
      </c>
    </row>
    <row r="27" spans="1:9" ht="18" customHeight="1">
      <c r="A27" s="205"/>
      <c r="B27" s="204"/>
      <c r="C27" s="204" t="s">
        <v>73</v>
      </c>
      <c r="D27" s="111" t="s">
        <v>419</v>
      </c>
      <c r="E27" s="115" t="s">
        <v>420</v>
      </c>
      <c r="F27" s="115" t="s">
        <v>420</v>
      </c>
      <c r="G27" s="106">
        <v>3</v>
      </c>
      <c r="H27" s="106">
        <v>2</v>
      </c>
      <c r="I27" s="108" t="s">
        <v>415</v>
      </c>
    </row>
    <row r="28" spans="1:9" ht="24" customHeight="1">
      <c r="A28" s="205"/>
      <c r="B28" s="204"/>
      <c r="C28" s="204"/>
      <c r="D28" s="116" t="s">
        <v>421</v>
      </c>
      <c r="E28" s="108" t="s">
        <v>422</v>
      </c>
      <c r="F28" s="108" t="s">
        <v>422</v>
      </c>
      <c r="G28" s="106">
        <v>3</v>
      </c>
      <c r="H28" s="106">
        <v>2</v>
      </c>
      <c r="I28" s="108" t="s">
        <v>415</v>
      </c>
    </row>
    <row r="29" spans="1:9" ht="16.8" customHeight="1">
      <c r="A29" s="205"/>
      <c r="B29" s="204"/>
      <c r="C29" s="204" t="s">
        <v>48</v>
      </c>
      <c r="D29" s="116" t="s">
        <v>423</v>
      </c>
      <c r="E29" s="108" t="s">
        <v>424</v>
      </c>
      <c r="F29" s="108" t="s">
        <v>424</v>
      </c>
      <c r="G29" s="106">
        <v>3</v>
      </c>
      <c r="H29" s="106">
        <v>3</v>
      </c>
      <c r="I29" s="109"/>
    </row>
    <row r="30" spans="1:9" ht="26.4" customHeight="1">
      <c r="A30" s="205"/>
      <c r="B30" s="204"/>
      <c r="C30" s="204"/>
      <c r="D30" s="116" t="s">
        <v>425</v>
      </c>
      <c r="E30" s="108" t="s">
        <v>426</v>
      </c>
      <c r="F30" s="108" t="s">
        <v>426</v>
      </c>
      <c r="G30" s="106">
        <v>3</v>
      </c>
      <c r="H30" s="106">
        <v>2</v>
      </c>
      <c r="I30" s="109" t="s">
        <v>418</v>
      </c>
    </row>
    <row r="31" spans="1:9" ht="12" customHeight="1">
      <c r="A31" s="205"/>
      <c r="B31" s="204"/>
      <c r="C31" s="204"/>
      <c r="D31" s="116" t="s">
        <v>427</v>
      </c>
      <c r="E31" s="108" t="s">
        <v>428</v>
      </c>
      <c r="F31" s="108" t="s">
        <v>428</v>
      </c>
      <c r="G31" s="106">
        <v>3</v>
      </c>
      <c r="H31" s="106">
        <v>3</v>
      </c>
      <c r="I31" s="86"/>
    </row>
    <row r="32" spans="1:9" ht="18" customHeight="1">
      <c r="A32" s="205"/>
      <c r="B32" s="204" t="s">
        <v>51</v>
      </c>
      <c r="C32" s="204" t="s">
        <v>52</v>
      </c>
      <c r="D32" s="116" t="s">
        <v>429</v>
      </c>
      <c r="E32" s="108" t="s">
        <v>430</v>
      </c>
      <c r="F32" s="117">
        <v>0.9</v>
      </c>
      <c r="G32" s="106">
        <v>5</v>
      </c>
      <c r="H32" s="106">
        <v>4</v>
      </c>
      <c r="I32" s="108" t="s">
        <v>232</v>
      </c>
    </row>
    <row r="33" spans="1:9" ht="16.8" customHeight="1">
      <c r="A33" s="205"/>
      <c r="B33" s="204"/>
      <c r="C33" s="204"/>
      <c r="D33" s="116" t="s">
        <v>431</v>
      </c>
      <c r="E33" s="108" t="s">
        <v>430</v>
      </c>
      <c r="F33" s="117">
        <v>0.9</v>
      </c>
      <c r="G33" s="106">
        <v>5</v>
      </c>
      <c r="H33" s="106">
        <v>4</v>
      </c>
      <c r="I33" s="108" t="s">
        <v>232</v>
      </c>
    </row>
    <row r="34" spans="1:9" ht="15" customHeight="1">
      <c r="A34" s="197" t="s">
        <v>329</v>
      </c>
      <c r="B34" s="197"/>
      <c r="C34" s="197"/>
      <c r="D34" s="197"/>
      <c r="E34" s="197"/>
      <c r="F34" s="197"/>
      <c r="G34" s="86">
        <v>100</v>
      </c>
      <c r="H34" s="86">
        <f>SUM(H14:H33)+I7</f>
        <v>86</v>
      </c>
      <c r="I34" s="102"/>
    </row>
    <row r="35" spans="1:9" ht="15.9" customHeight="1">
      <c r="A35" s="198" t="s">
        <v>330</v>
      </c>
      <c r="B35" s="199"/>
      <c r="C35" s="199"/>
      <c r="D35" s="199"/>
      <c r="E35" s="199"/>
      <c r="F35" s="199"/>
      <c r="G35" s="199"/>
      <c r="H35" s="199"/>
      <c r="I35" s="199"/>
    </row>
    <row r="36" spans="1:9" ht="15.9" customHeight="1">
      <c r="A36" s="199"/>
      <c r="B36" s="199"/>
      <c r="C36" s="199"/>
      <c r="D36" s="199"/>
      <c r="E36" s="199"/>
      <c r="F36" s="199"/>
      <c r="G36" s="199"/>
      <c r="H36" s="199"/>
      <c r="I36" s="199"/>
    </row>
    <row r="37" spans="1:9" ht="102" customHeight="1">
      <c r="A37" s="199"/>
      <c r="B37" s="199"/>
      <c r="C37" s="199"/>
      <c r="D37" s="199"/>
      <c r="E37" s="199"/>
      <c r="F37" s="199"/>
      <c r="G37" s="199"/>
      <c r="H37" s="199"/>
      <c r="I37" s="199"/>
    </row>
  </sheetData>
  <mergeCells count="34">
    <mergeCell ref="A1:I1"/>
    <mergeCell ref="A2:I2"/>
    <mergeCell ref="A4:C4"/>
    <mergeCell ref="D4:I4"/>
    <mergeCell ref="A5:C5"/>
    <mergeCell ref="D5:F5"/>
    <mergeCell ref="H5:I5"/>
    <mergeCell ref="A6:B9"/>
    <mergeCell ref="A10:A11"/>
    <mergeCell ref="B10:F10"/>
    <mergeCell ref="G10:I10"/>
    <mergeCell ref="B11:F11"/>
    <mergeCell ref="G11:I11"/>
    <mergeCell ref="F12:F13"/>
    <mergeCell ref="B23:B31"/>
    <mergeCell ref="C24:C26"/>
    <mergeCell ref="C27:C28"/>
    <mergeCell ref="C29:C31"/>
    <mergeCell ref="B32:B33"/>
    <mergeCell ref="C32:C33"/>
    <mergeCell ref="A34:F34"/>
    <mergeCell ref="A35:I37"/>
    <mergeCell ref="G12:G13"/>
    <mergeCell ref="H12:H13"/>
    <mergeCell ref="I12:I13"/>
    <mergeCell ref="B14:B22"/>
    <mergeCell ref="C14:C16"/>
    <mergeCell ref="C17:C19"/>
    <mergeCell ref="C20:C21"/>
    <mergeCell ref="A12:A33"/>
    <mergeCell ref="B12:B13"/>
    <mergeCell ref="C12:C13"/>
    <mergeCell ref="D12:D13"/>
    <mergeCell ref="E12:E13"/>
  </mergeCells>
  <phoneticPr fontId="28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16" workbookViewId="0">
      <selection activeCell="K37" sqref="K37"/>
    </sheetView>
  </sheetViews>
  <sheetFormatPr defaultColWidth="8.88671875" defaultRowHeight="14.4"/>
  <cols>
    <col min="1" max="1" width="6.77734375" customWidth="1"/>
    <col min="2" max="2" width="9" customWidth="1"/>
    <col min="3" max="3" width="13.33203125" customWidth="1"/>
    <col min="4" max="4" width="12.6640625" customWidth="1"/>
    <col min="5" max="7" width="10.6640625" customWidth="1"/>
    <col min="8" max="8" width="14.88671875" customWidth="1"/>
    <col min="9" max="9" width="12.109375" customWidth="1"/>
  </cols>
  <sheetData>
    <row r="1" spans="1:9" ht="35.1" customHeight="1">
      <c r="A1" s="223" t="s">
        <v>435</v>
      </c>
      <c r="B1" s="224"/>
      <c r="C1" s="224"/>
      <c r="D1" s="224"/>
      <c r="E1" s="224"/>
      <c r="F1" s="224"/>
      <c r="G1" s="224"/>
      <c r="H1" s="224"/>
      <c r="I1" s="224"/>
    </row>
    <row r="2" spans="1:9" ht="20.100000000000001" customHeight="1">
      <c r="A2" s="225" t="s">
        <v>433</v>
      </c>
      <c r="B2" s="225"/>
      <c r="C2" s="225"/>
      <c r="D2" s="225"/>
      <c r="E2" s="225"/>
      <c r="F2" s="225"/>
      <c r="G2" s="225"/>
      <c r="H2" s="225"/>
      <c r="I2" s="225"/>
    </row>
    <row r="3" spans="1:9" ht="9.9" customHeight="1">
      <c r="A3" s="1"/>
      <c r="B3" s="1"/>
      <c r="C3" s="1"/>
      <c r="D3" s="1"/>
      <c r="E3" s="1"/>
      <c r="F3" s="1"/>
      <c r="G3" s="1"/>
      <c r="H3" s="1"/>
      <c r="I3" s="1"/>
    </row>
    <row r="4" spans="1:9" ht="18.899999999999999" customHeight="1">
      <c r="A4" s="197" t="s">
        <v>2</v>
      </c>
      <c r="B4" s="197"/>
      <c r="C4" s="197"/>
      <c r="D4" s="218" t="s">
        <v>467</v>
      </c>
      <c r="E4" s="219"/>
      <c r="F4" s="219"/>
      <c r="G4" s="219"/>
      <c r="H4" s="219"/>
      <c r="I4" s="220"/>
    </row>
    <row r="5" spans="1:9" ht="18.899999999999999" customHeight="1">
      <c r="A5" s="197" t="s">
        <v>4</v>
      </c>
      <c r="B5" s="197"/>
      <c r="C5" s="197"/>
      <c r="D5" s="226" t="s">
        <v>434</v>
      </c>
      <c r="E5" s="226"/>
      <c r="F5" s="226"/>
      <c r="G5" s="86" t="s">
        <v>6</v>
      </c>
      <c r="H5" s="197" t="s">
        <v>436</v>
      </c>
      <c r="I5" s="197"/>
    </row>
    <row r="6" spans="1:9" ht="18.899999999999999" customHeight="1">
      <c r="A6" s="208" t="s">
        <v>437</v>
      </c>
      <c r="B6" s="209"/>
      <c r="C6" s="87"/>
      <c r="D6" s="88" t="s">
        <v>438</v>
      </c>
      <c r="E6" s="88" t="s">
        <v>439</v>
      </c>
      <c r="F6" s="88" t="s">
        <v>440</v>
      </c>
      <c r="G6" s="89" t="s">
        <v>441</v>
      </c>
      <c r="H6" s="86" t="s">
        <v>442</v>
      </c>
      <c r="I6" s="86" t="s">
        <v>443</v>
      </c>
    </row>
    <row r="7" spans="1:9" ht="18.899999999999999" customHeight="1">
      <c r="A7" s="210"/>
      <c r="B7" s="211"/>
      <c r="C7" s="88" t="s">
        <v>444</v>
      </c>
      <c r="D7" s="6">
        <v>24.17</v>
      </c>
      <c r="E7" s="6">
        <v>24.17</v>
      </c>
      <c r="F7" s="6">
        <v>24.17</v>
      </c>
      <c r="G7" s="90">
        <v>100</v>
      </c>
      <c r="H7" s="91">
        <v>1</v>
      </c>
      <c r="I7" s="86">
        <v>10</v>
      </c>
    </row>
    <row r="8" spans="1:9" ht="18.899999999999999" customHeight="1">
      <c r="A8" s="210"/>
      <c r="B8" s="211"/>
      <c r="C8" s="92" t="s">
        <v>445</v>
      </c>
      <c r="D8" s="6">
        <v>24.17</v>
      </c>
      <c r="E8" s="6">
        <v>24.17</v>
      </c>
      <c r="F8" s="6">
        <v>24.17</v>
      </c>
      <c r="G8" s="90"/>
      <c r="H8" s="86"/>
      <c r="I8" s="86"/>
    </row>
    <row r="9" spans="1:9" ht="18.899999999999999" customHeight="1">
      <c r="A9" s="212"/>
      <c r="B9" s="213"/>
      <c r="C9" s="92" t="s">
        <v>446</v>
      </c>
      <c r="D9" s="6"/>
      <c r="E9" s="90"/>
      <c r="F9" s="90"/>
      <c r="G9" s="90"/>
      <c r="H9" s="86"/>
      <c r="I9" s="86"/>
    </row>
    <row r="10" spans="1:9" ht="18.899999999999999" customHeight="1">
      <c r="A10" s="214" t="s">
        <v>18</v>
      </c>
      <c r="B10" s="215" t="s">
        <v>447</v>
      </c>
      <c r="C10" s="216"/>
      <c r="D10" s="216"/>
      <c r="E10" s="216"/>
      <c r="F10" s="217"/>
      <c r="G10" s="218" t="s">
        <v>448</v>
      </c>
      <c r="H10" s="219"/>
      <c r="I10" s="220"/>
    </row>
    <row r="11" spans="1:9" ht="48" customHeight="1">
      <c r="A11" s="214"/>
      <c r="B11" s="229" t="s">
        <v>468</v>
      </c>
      <c r="C11" s="229"/>
      <c r="D11" s="229"/>
      <c r="E11" s="229"/>
      <c r="F11" s="229"/>
      <c r="G11" s="222" t="s">
        <v>449</v>
      </c>
      <c r="H11" s="222"/>
      <c r="I11" s="222"/>
    </row>
    <row r="12" spans="1:9" ht="18" customHeight="1">
      <c r="A12" s="205" t="s">
        <v>23</v>
      </c>
      <c r="B12" s="201" t="s">
        <v>24</v>
      </c>
      <c r="C12" s="201" t="s">
        <v>25</v>
      </c>
      <c r="D12" s="201" t="s">
        <v>26</v>
      </c>
      <c r="E12" s="201" t="s">
        <v>27</v>
      </c>
      <c r="F12" s="206" t="s">
        <v>450</v>
      </c>
      <c r="G12" s="201" t="s">
        <v>441</v>
      </c>
      <c r="H12" s="202" t="s">
        <v>443</v>
      </c>
      <c r="I12" s="201" t="s">
        <v>451</v>
      </c>
    </row>
    <row r="13" spans="1:9" ht="8.4" customHeight="1">
      <c r="A13" s="205"/>
      <c r="B13" s="201"/>
      <c r="C13" s="201"/>
      <c r="D13" s="201"/>
      <c r="E13" s="201"/>
      <c r="F13" s="207"/>
      <c r="G13" s="201"/>
      <c r="H13" s="203"/>
      <c r="I13" s="201"/>
    </row>
    <row r="14" spans="1:9" ht="16.2" customHeight="1">
      <c r="A14" s="205"/>
      <c r="B14" s="204" t="s">
        <v>452</v>
      </c>
      <c r="C14" s="204" t="s">
        <v>31</v>
      </c>
      <c r="D14" s="107" t="s">
        <v>391</v>
      </c>
      <c r="E14" s="108" t="s">
        <v>453</v>
      </c>
      <c r="F14" s="108" t="s">
        <v>454</v>
      </c>
      <c r="G14" s="106">
        <v>5</v>
      </c>
      <c r="H14" s="106">
        <v>5</v>
      </c>
      <c r="I14" s="86"/>
    </row>
    <row r="15" spans="1:9" ht="19.2" customHeight="1">
      <c r="A15" s="205"/>
      <c r="B15" s="204"/>
      <c r="C15" s="204"/>
      <c r="D15" s="107" t="s">
        <v>455</v>
      </c>
      <c r="E15" s="108" t="s">
        <v>395</v>
      </c>
      <c r="F15" s="108" t="s">
        <v>456</v>
      </c>
      <c r="G15" s="106">
        <v>5</v>
      </c>
      <c r="H15" s="106">
        <v>3</v>
      </c>
      <c r="I15" s="86"/>
    </row>
    <row r="16" spans="1:9" ht="15" customHeight="1">
      <c r="A16" s="205"/>
      <c r="B16" s="204"/>
      <c r="C16" s="204"/>
      <c r="D16" s="107" t="s">
        <v>397</v>
      </c>
      <c r="E16" s="108" t="s">
        <v>397</v>
      </c>
      <c r="F16" s="108" t="s">
        <v>397</v>
      </c>
      <c r="G16" s="106">
        <v>5</v>
      </c>
      <c r="H16" s="106">
        <v>5</v>
      </c>
      <c r="I16" s="86"/>
    </row>
    <row r="17" spans="1:9" ht="24" customHeight="1">
      <c r="A17" s="205"/>
      <c r="B17" s="204"/>
      <c r="C17" s="204" t="s">
        <v>34</v>
      </c>
      <c r="D17" s="107" t="s">
        <v>398</v>
      </c>
      <c r="E17" s="107" t="s">
        <v>398</v>
      </c>
      <c r="F17" s="107" t="s">
        <v>398</v>
      </c>
      <c r="G17" s="106">
        <v>5</v>
      </c>
      <c r="H17" s="106">
        <v>5</v>
      </c>
      <c r="I17" s="86"/>
    </row>
    <row r="18" spans="1:9" ht="16.8" customHeight="1">
      <c r="A18" s="205"/>
      <c r="B18" s="204"/>
      <c r="C18" s="204"/>
      <c r="D18" s="107" t="s">
        <v>399</v>
      </c>
      <c r="E18" s="108" t="s">
        <v>334</v>
      </c>
      <c r="F18" s="108" t="s">
        <v>334</v>
      </c>
      <c r="G18" s="106">
        <v>5</v>
      </c>
      <c r="H18" s="106">
        <v>3</v>
      </c>
      <c r="I18" s="109" t="s">
        <v>457</v>
      </c>
    </row>
    <row r="19" spans="1:9" ht="18.600000000000001" customHeight="1">
      <c r="A19" s="205"/>
      <c r="B19" s="204"/>
      <c r="C19" s="204"/>
      <c r="D19" s="107" t="s">
        <v>400</v>
      </c>
      <c r="E19" s="108" t="s">
        <v>401</v>
      </c>
      <c r="F19" s="108" t="s">
        <v>458</v>
      </c>
      <c r="G19" s="106">
        <v>5</v>
      </c>
      <c r="H19" s="106">
        <v>3</v>
      </c>
      <c r="I19" s="109" t="s">
        <v>459</v>
      </c>
    </row>
    <row r="20" spans="1:9" ht="16.2" customHeight="1">
      <c r="A20" s="205"/>
      <c r="B20" s="204"/>
      <c r="C20" s="204" t="s">
        <v>36</v>
      </c>
      <c r="D20" s="107" t="s">
        <v>402</v>
      </c>
      <c r="E20" s="110" t="s">
        <v>403</v>
      </c>
      <c r="F20" s="110" t="s">
        <v>403</v>
      </c>
      <c r="G20" s="106">
        <v>10</v>
      </c>
      <c r="H20" s="106">
        <v>10</v>
      </c>
      <c r="I20" s="86"/>
    </row>
    <row r="21" spans="1:9" ht="27" customHeight="1">
      <c r="A21" s="205"/>
      <c r="B21" s="204"/>
      <c r="C21" s="204"/>
      <c r="D21" s="107" t="s">
        <v>404</v>
      </c>
      <c r="E21" s="108" t="s">
        <v>460</v>
      </c>
      <c r="F21" s="108" t="s">
        <v>460</v>
      </c>
      <c r="G21" s="106">
        <v>5</v>
      </c>
      <c r="H21" s="106">
        <v>5</v>
      </c>
      <c r="I21" s="86"/>
    </row>
    <row r="22" spans="1:9" ht="14.4" customHeight="1">
      <c r="A22" s="205"/>
      <c r="B22" s="204"/>
      <c r="C22" s="93" t="s">
        <v>39</v>
      </c>
      <c r="D22" s="107" t="s">
        <v>406</v>
      </c>
      <c r="E22" s="108" t="s">
        <v>469</v>
      </c>
      <c r="F22" s="108" t="s">
        <v>469</v>
      </c>
      <c r="G22" s="106">
        <v>5</v>
      </c>
      <c r="H22" s="106">
        <v>5</v>
      </c>
      <c r="I22" s="86"/>
    </row>
    <row r="23" spans="1:9" ht="16.8" customHeight="1">
      <c r="A23" s="205"/>
      <c r="B23" s="204" t="s">
        <v>42</v>
      </c>
      <c r="C23" s="93" t="s">
        <v>43</v>
      </c>
      <c r="D23" s="107" t="s">
        <v>407</v>
      </c>
      <c r="E23" s="108" t="s">
        <v>408</v>
      </c>
      <c r="F23" s="108" t="s">
        <v>461</v>
      </c>
      <c r="G23" s="106">
        <v>4</v>
      </c>
      <c r="H23" s="106">
        <v>3</v>
      </c>
      <c r="I23" s="109" t="s">
        <v>462</v>
      </c>
    </row>
    <row r="24" spans="1:9" ht="23.4" customHeight="1">
      <c r="A24" s="205"/>
      <c r="B24" s="204"/>
      <c r="C24" s="204" t="s">
        <v>45</v>
      </c>
      <c r="D24" s="111" t="s">
        <v>411</v>
      </c>
      <c r="E24" s="112" t="s">
        <v>412</v>
      </c>
      <c r="F24" s="112" t="s">
        <v>412</v>
      </c>
      <c r="G24" s="106">
        <v>4</v>
      </c>
      <c r="H24" s="106">
        <v>4</v>
      </c>
      <c r="I24" s="113"/>
    </row>
    <row r="25" spans="1:9" ht="19.8" customHeight="1">
      <c r="A25" s="205"/>
      <c r="B25" s="204"/>
      <c r="C25" s="204"/>
      <c r="D25" s="111" t="s">
        <v>413</v>
      </c>
      <c r="E25" s="114" t="s">
        <v>414</v>
      </c>
      <c r="F25" s="114" t="s">
        <v>414</v>
      </c>
      <c r="G25" s="106">
        <v>4</v>
      </c>
      <c r="H25" s="106">
        <v>3</v>
      </c>
      <c r="I25" s="108" t="s">
        <v>415</v>
      </c>
    </row>
    <row r="26" spans="1:9" ht="18" customHeight="1">
      <c r="A26" s="205"/>
      <c r="B26" s="204"/>
      <c r="C26" s="204"/>
      <c r="D26" s="111" t="s">
        <v>416</v>
      </c>
      <c r="E26" s="115" t="s">
        <v>417</v>
      </c>
      <c r="F26" s="115" t="s">
        <v>417</v>
      </c>
      <c r="G26" s="106">
        <v>3</v>
      </c>
      <c r="H26" s="106">
        <v>2</v>
      </c>
      <c r="I26" s="108" t="s">
        <v>418</v>
      </c>
    </row>
    <row r="27" spans="1:9" ht="18.600000000000001" customHeight="1">
      <c r="A27" s="205"/>
      <c r="B27" s="204"/>
      <c r="C27" s="204" t="s">
        <v>73</v>
      </c>
      <c r="D27" s="111" t="s">
        <v>419</v>
      </c>
      <c r="E27" s="115" t="s">
        <v>420</v>
      </c>
      <c r="F27" s="115" t="s">
        <v>420</v>
      </c>
      <c r="G27" s="106">
        <v>3</v>
      </c>
      <c r="H27" s="106">
        <v>2</v>
      </c>
      <c r="I27" s="108" t="s">
        <v>415</v>
      </c>
    </row>
    <row r="28" spans="1:9" ht="24" customHeight="1">
      <c r="A28" s="205"/>
      <c r="B28" s="204"/>
      <c r="C28" s="204"/>
      <c r="D28" s="116" t="s">
        <v>421</v>
      </c>
      <c r="E28" s="108" t="s">
        <v>463</v>
      </c>
      <c r="F28" s="108" t="s">
        <v>463</v>
      </c>
      <c r="G28" s="106">
        <v>3</v>
      </c>
      <c r="H28" s="106">
        <v>2</v>
      </c>
      <c r="I28" s="108" t="s">
        <v>415</v>
      </c>
    </row>
    <row r="29" spans="1:9" ht="22.2" customHeight="1">
      <c r="A29" s="205"/>
      <c r="B29" s="204"/>
      <c r="C29" s="204" t="s">
        <v>48</v>
      </c>
      <c r="D29" s="116" t="s">
        <v>423</v>
      </c>
      <c r="E29" s="108" t="s">
        <v>424</v>
      </c>
      <c r="F29" s="108" t="s">
        <v>424</v>
      </c>
      <c r="G29" s="106">
        <v>3</v>
      </c>
      <c r="H29" s="106">
        <v>3</v>
      </c>
      <c r="I29" s="109"/>
    </row>
    <row r="30" spans="1:9" ht="26.4" customHeight="1">
      <c r="A30" s="205"/>
      <c r="B30" s="204"/>
      <c r="C30" s="204"/>
      <c r="D30" s="116" t="s">
        <v>464</v>
      </c>
      <c r="E30" s="108" t="s">
        <v>426</v>
      </c>
      <c r="F30" s="108" t="s">
        <v>426</v>
      </c>
      <c r="G30" s="106">
        <v>3</v>
      </c>
      <c r="H30" s="106">
        <v>2</v>
      </c>
      <c r="I30" s="109" t="s">
        <v>418</v>
      </c>
    </row>
    <row r="31" spans="1:9" ht="15" customHeight="1">
      <c r="A31" s="205"/>
      <c r="B31" s="204"/>
      <c r="C31" s="204"/>
      <c r="D31" s="116" t="s">
        <v>427</v>
      </c>
      <c r="E31" s="108" t="s">
        <v>428</v>
      </c>
      <c r="F31" s="108" t="s">
        <v>428</v>
      </c>
      <c r="G31" s="106">
        <v>3</v>
      </c>
      <c r="H31" s="106">
        <v>3</v>
      </c>
      <c r="I31" s="86"/>
    </row>
    <row r="32" spans="1:9" ht="15" customHeight="1">
      <c r="A32" s="205"/>
      <c r="B32" s="204" t="s">
        <v>51</v>
      </c>
      <c r="C32" s="204" t="s">
        <v>52</v>
      </c>
      <c r="D32" s="116" t="s">
        <v>429</v>
      </c>
      <c r="E32" s="108" t="s">
        <v>465</v>
      </c>
      <c r="F32" s="117">
        <v>0.9</v>
      </c>
      <c r="G32" s="106">
        <v>5</v>
      </c>
      <c r="H32" s="106">
        <v>4</v>
      </c>
      <c r="I32" s="108" t="s">
        <v>232</v>
      </c>
    </row>
    <row r="33" spans="1:9" ht="12.6" customHeight="1">
      <c r="A33" s="205"/>
      <c r="B33" s="204"/>
      <c r="C33" s="204"/>
      <c r="D33" s="116" t="s">
        <v>431</v>
      </c>
      <c r="E33" s="108" t="s">
        <v>465</v>
      </c>
      <c r="F33" s="117">
        <v>0.9</v>
      </c>
      <c r="G33" s="106">
        <v>5</v>
      </c>
      <c r="H33" s="106">
        <v>4</v>
      </c>
      <c r="I33" s="108" t="s">
        <v>232</v>
      </c>
    </row>
    <row r="34" spans="1:9" ht="15" customHeight="1">
      <c r="A34" s="197" t="s">
        <v>466</v>
      </c>
      <c r="B34" s="197"/>
      <c r="C34" s="197"/>
      <c r="D34" s="197"/>
      <c r="E34" s="197"/>
      <c r="F34" s="197"/>
      <c r="G34" s="86">
        <v>100</v>
      </c>
      <c r="H34" s="86">
        <f>SUM(H14:H33)+I7</f>
        <v>86</v>
      </c>
      <c r="I34" s="102"/>
    </row>
    <row r="35" spans="1:9" ht="15.9" customHeight="1">
      <c r="A35" s="198" t="s">
        <v>330</v>
      </c>
      <c r="B35" s="199"/>
      <c r="C35" s="199"/>
      <c r="D35" s="199"/>
      <c r="E35" s="199"/>
      <c r="F35" s="199"/>
      <c r="G35" s="199"/>
      <c r="H35" s="199"/>
      <c r="I35" s="199"/>
    </row>
    <row r="36" spans="1:9" ht="15.9" customHeight="1">
      <c r="A36" s="199"/>
      <c r="B36" s="199"/>
      <c r="C36" s="199"/>
      <c r="D36" s="199"/>
      <c r="E36" s="199"/>
      <c r="F36" s="199"/>
      <c r="G36" s="199"/>
      <c r="H36" s="199"/>
      <c r="I36" s="199"/>
    </row>
    <row r="37" spans="1:9" ht="102" customHeight="1">
      <c r="A37" s="199"/>
      <c r="B37" s="199"/>
      <c r="C37" s="199"/>
      <c r="D37" s="199"/>
      <c r="E37" s="199"/>
      <c r="F37" s="199"/>
      <c r="G37" s="199"/>
      <c r="H37" s="199"/>
      <c r="I37" s="199"/>
    </row>
  </sheetData>
  <mergeCells count="34">
    <mergeCell ref="A1:I1"/>
    <mergeCell ref="A2:I2"/>
    <mergeCell ref="A4:C4"/>
    <mergeCell ref="D4:I4"/>
    <mergeCell ref="A5:C5"/>
    <mergeCell ref="D5:F5"/>
    <mergeCell ref="H5:I5"/>
    <mergeCell ref="A6:B9"/>
    <mergeCell ref="A10:A11"/>
    <mergeCell ref="B10:F10"/>
    <mergeCell ref="G10:I10"/>
    <mergeCell ref="B11:F11"/>
    <mergeCell ref="G11:I11"/>
    <mergeCell ref="F12:F13"/>
    <mergeCell ref="B23:B31"/>
    <mergeCell ref="C24:C26"/>
    <mergeCell ref="C27:C28"/>
    <mergeCell ref="C29:C31"/>
    <mergeCell ref="B32:B33"/>
    <mergeCell ref="C32:C33"/>
    <mergeCell ref="A34:F34"/>
    <mergeCell ref="A35:I37"/>
    <mergeCell ref="G12:G13"/>
    <mergeCell ref="H12:H13"/>
    <mergeCell ref="I12:I13"/>
    <mergeCell ref="B14:B22"/>
    <mergeCell ref="C14:C16"/>
    <mergeCell ref="C17:C19"/>
    <mergeCell ref="C20:C21"/>
    <mergeCell ref="A12:A33"/>
    <mergeCell ref="B12:B13"/>
    <mergeCell ref="C12:C13"/>
    <mergeCell ref="D12:D13"/>
    <mergeCell ref="E12:E13"/>
  </mergeCells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</vt:i4>
      </vt:variant>
    </vt:vector>
  </HeadingPairs>
  <TitlesOfParts>
    <vt:vector size="13" baseType="lpstr">
      <vt:lpstr>2022年度村级组织活动场所建设补助项目</vt:lpstr>
      <vt:lpstr>s590道路建设项目征地补偿项目</vt:lpstr>
      <vt:lpstr>抗旱应急专项资金项目项目</vt:lpstr>
      <vt:lpstr>祁连西路北侧绿化工程项目</vt:lpstr>
      <vt:lpstr>王芳租赁土地地面附着物补偿</vt:lpstr>
      <vt:lpstr>山丹县清泉镇2023年实施农业基础提升以工代赈项目</vt:lpstr>
      <vt:lpstr>清泉镇疫情防控费用</vt:lpstr>
      <vt:lpstr>山丹县城市新区保洁项目剩余承包费</vt:lpstr>
      <vt:lpstr>山丹县生活垃圾转运焚烧项目</vt:lpstr>
      <vt:lpstr>新老城区清扫保洁及13处公厕保洁、环保设备购置及垃圾焚烧</vt:lpstr>
      <vt:lpstr>2022年下半年生活垃圾集中转运费市级补贴资金项目</vt:lpstr>
      <vt:lpstr>2023年上半年城乡生活垃圾集中转运费市级补贴资金的通知</vt:lpstr>
      <vt:lpstr>'2022年度村级组织活动场所建设补助项目'!Print_Area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User</cp:lastModifiedBy>
  <cp:lastPrinted>2022-12-08T02:56:00Z</cp:lastPrinted>
  <dcterms:created xsi:type="dcterms:W3CDTF">2018-01-10T08:33:00Z</dcterms:created>
  <dcterms:modified xsi:type="dcterms:W3CDTF">2024-08-18T08:08:42Z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8E6767B0CEAE431886B5626D8697B40D_12</vt:lpwstr>
  </property>
</Properties>
</file>