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汇总!$A$5:$Y$8</definedName>
    <definedName name="_xlnm.Print_Titles" localSheetId="0">汇总!$3:$5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<sst xmlns="http://schemas.openxmlformats.org/spreadsheetml/2006/main" count="54" uniqueCount="50">
  <si>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附件</t>
  </si>
  <si>
    <t>山丹县2025年中央省级第一批财政衔接推进乡村振兴补助资金项目计划表</t>
  </si>
  <si>
    <t>序号</t>
  </si>
  <si>
    <t>项目名称</t>
  </si>
  <si>
    <t>建设性质（新建/续建）</t>
  </si>
  <si>
    <t>建设起止年限</t>
  </si>
  <si>
    <t>建设地点</t>
  </si>
  <si>
    <t>建设内容与规模</t>
  </si>
  <si>
    <t>投资
估算
（万元）</t>
  </si>
  <si>
    <t>衔接资金合计
（万元）</t>
  </si>
  <si>
    <t>资金来源</t>
  </si>
  <si>
    <t>绩效目标</t>
  </si>
  <si>
    <t>项目
实施
单位</t>
  </si>
  <si>
    <t>项目
主管
单位</t>
  </si>
  <si>
    <t>责任
单位
（中心）</t>
  </si>
  <si>
    <t>备注</t>
  </si>
  <si>
    <t>项目效益情况</t>
  </si>
  <si>
    <t>利益联结机制
（联农带农机制）</t>
  </si>
  <si>
    <t>受益村数（个）</t>
  </si>
  <si>
    <t>受益户数（万户）</t>
  </si>
  <si>
    <t>受益人数（万人）</t>
  </si>
  <si>
    <t>中央衔接资金
（万元）</t>
  </si>
  <si>
    <t>省级衔接资金
（万元）</t>
  </si>
  <si>
    <t>其他资金
（万元）</t>
  </si>
  <si>
    <t>脱贫村</t>
  </si>
  <si>
    <t>其他村</t>
  </si>
  <si>
    <t>小计</t>
  </si>
  <si>
    <t>脱贫户（含监测对象）</t>
  </si>
  <si>
    <t>其他
农户</t>
  </si>
  <si>
    <t>脱贫人口数（含监测对象）</t>
  </si>
  <si>
    <t>其他
人口数</t>
  </si>
  <si>
    <t>一</t>
  </si>
  <si>
    <t>产业发展</t>
  </si>
  <si>
    <t>甘肃久沃丰农业产品生产加工基地储藏棚建设项目</t>
  </si>
  <si>
    <t>新建</t>
  </si>
  <si>
    <t>2025年1月-10月</t>
  </si>
  <si>
    <t>山丹县位奇镇农村产业融合发展示范园</t>
  </si>
  <si>
    <t>项目总投资340万元，其中甘肃久沃丰农业发展有限公司投资240万元，新建储藏棚（50m*40m）1座，彩钢分拣棚1座，用于葵花、茴香、孜然储存。投入衔接资金100万元，在甘肃久沃丰农业产品生产加工基地配套安装物料输送带6条（DPS-SSD)，斗式供料提升机4台（DPC-Z-C-T)，筛选机1台（DPS-SXJ)，去石机1台(DPS-QSJ)，磁选机1台（DPS-CXJ)，比重机1台(DPS-BZJ)。</t>
  </si>
  <si>
    <t>项目建设过程中带动周边群众务工就业不少于10人，人均增加群众务工收入4000元左右，吸纳就近农户务工，增加农户收入，同时带动全镇特色农产品种植，土地流转，提高特色农产品的市场竞争力，促进经济发展。项目建成后，产权属于山丹县位奇镇孙家营村村集体所有，由甘肃久沃丰农业发展有限公司租赁经营。资产租赁费用不低于最新的1年期贷款市场报价利率（LPR）。</t>
  </si>
  <si>
    <t>吸纳就业
土地流转</t>
  </si>
  <si>
    <t>位奇镇
人民政府</t>
  </si>
  <si>
    <t>县农业
农村局</t>
  </si>
  <si>
    <t>经作中心</t>
  </si>
  <si>
    <t>李桥乡河湾、高庙基础设施提升改造项目</t>
  </si>
  <si>
    <t>李桥乡
河湾村
高庙村</t>
  </si>
  <si>
    <t>将河湾村集镇强、弱电改造为地埋线，更换输电线路2.3km，弱电线路1.2km，新建检查井15座，增设500KVA厢式变压器1台，形成的资产归河湾村村集体所有。</t>
  </si>
  <si>
    <t>项目实施过程中吸纳10人务工，建成后可消除老旧电网安全隐患，保障居民生命财产安全，提升居民生活质量，稳定供电助力教育医疗设施运行，促进公共服务水平提升。项目建成后，形成的资产归河湾村村集体所有，由相关村集体进行管护工作。</t>
  </si>
  <si>
    <t>吸纳务工</t>
  </si>
  <si>
    <t>李桥乡
人民政府</t>
  </si>
  <si>
    <t>乡村
振兴股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</si>
</sst>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2"/>
      <color theme="1"/>
      <name val="等线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20"/>
      <name val="黑体"/>
      <charset val="134"/>
    </font>
    <font>
      <sz val="26"/>
      <name val="方正小标宋简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justify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 applyProtection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380365</xdr:colOff>
      <xdr:row>7</xdr:row>
      <xdr:rowOff>0</xdr:rowOff>
    </xdr:from>
    <xdr:ext cx="213360" cy="101282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7</xdr:row>
      <xdr:rowOff>0</xdr:rowOff>
    </xdr:from>
    <xdr:ext cx="15875" cy="850265"/>
    <xdr:pic>
      <xdr:nvPicPr>
        <xdr:cNvPr id="5" name="图片 1"/>
        <xdr:cNvPicPr/>
      </xdr:nvPicPr>
      <xdr:blipFill>
        <a:blip r:embed="rId1"/>
        <a:stretch>
          <a:fillRect/>
        </a:stretch>
      </xdr:blipFill>
      <xdr:spPr>
        <a:xfrm>
          <a:off x="208438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7</xdr:row>
      <xdr:rowOff>0</xdr:rowOff>
    </xdr:from>
    <xdr:ext cx="15875" cy="850265"/>
    <xdr:pic>
      <xdr:nvPicPr>
        <xdr:cNvPr id="6" name="图片 1"/>
        <xdr:cNvPicPr/>
      </xdr:nvPicPr>
      <xdr:blipFill>
        <a:blip r:embed="rId1"/>
        <a:stretch>
          <a:fillRect/>
        </a:stretch>
      </xdr:blipFill>
      <xdr:spPr>
        <a:xfrm>
          <a:off x="2009775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7</xdr:row>
      <xdr:rowOff>0</xdr:rowOff>
    </xdr:from>
    <xdr:ext cx="15875" cy="850265"/>
    <xdr:pic>
      <xdr:nvPicPr>
        <xdr:cNvPr id="11" name="图片 1"/>
        <xdr:cNvPicPr/>
      </xdr:nvPicPr>
      <xdr:blipFill>
        <a:blip r:embed="rId1"/>
        <a:stretch>
          <a:fillRect/>
        </a:stretch>
      </xdr:blipFill>
      <xdr:spPr>
        <a:xfrm>
          <a:off x="208438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7</xdr:row>
      <xdr:rowOff>0</xdr:rowOff>
    </xdr:from>
    <xdr:ext cx="15875" cy="850265"/>
    <xdr:pic>
      <xdr:nvPicPr>
        <xdr:cNvPr id="16" name="图片 1"/>
        <xdr:cNvPicPr/>
      </xdr:nvPicPr>
      <xdr:blipFill>
        <a:blip r:embed="rId1"/>
        <a:stretch>
          <a:fillRect/>
        </a:stretch>
      </xdr:blipFill>
      <xdr:spPr>
        <a:xfrm>
          <a:off x="2009775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7</xdr:row>
      <xdr:rowOff>0</xdr:rowOff>
    </xdr:from>
    <xdr:ext cx="1009650" cy="14605"/>
    <xdr:pic>
      <xdr:nvPicPr>
        <xdr:cNvPr id="34" name="图片 1"/>
        <xdr:cNvPicPr/>
      </xdr:nvPicPr>
      <xdr:blipFill>
        <a:blip r:embed="rId1"/>
        <a:stretch>
          <a:fillRect/>
        </a:stretch>
      </xdr:blipFill>
      <xdr:spPr>
        <a:xfrm rot="5400000">
          <a:off x="72936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8</xdr:row>
      <xdr:rowOff>0</xdr:rowOff>
    </xdr:from>
    <xdr:ext cx="1009650" cy="14605"/>
    <xdr:pic>
      <xdr:nvPicPr>
        <xdr:cNvPr id="60" name="图片 1"/>
        <xdr:cNvPicPr/>
      </xdr:nvPicPr>
      <xdr:blipFill>
        <a:blip r:embed="rId1"/>
        <a:stretch>
          <a:fillRect/>
        </a:stretch>
      </xdr:blipFill>
      <xdr:spPr>
        <a:xfrm rot="5400000">
          <a:off x="7293610" y="5890260"/>
          <a:ext cx="14605" cy="1009650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61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814705"/>
    <xdr:pic>
      <xdr:nvPicPr>
        <xdr:cNvPr id="66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8</xdr:row>
      <xdr:rowOff>0</xdr:rowOff>
    </xdr:from>
    <xdr:ext cx="15875" cy="850265"/>
    <xdr:pic>
      <xdr:nvPicPr>
        <xdr:cNvPr id="149" name="图片 1"/>
        <xdr:cNvPicPr/>
      </xdr:nvPicPr>
      <xdr:blipFill>
        <a:blip r:embed="rId1"/>
        <a:stretch>
          <a:fillRect/>
        </a:stretch>
      </xdr:blipFill>
      <xdr:spPr>
        <a:xfrm>
          <a:off x="20843875" y="63881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8</xdr:row>
      <xdr:rowOff>0</xdr:rowOff>
    </xdr:from>
    <xdr:ext cx="15875" cy="850265"/>
    <xdr:pic>
      <xdr:nvPicPr>
        <xdr:cNvPr id="160" name="图片 1"/>
        <xdr:cNvPicPr/>
      </xdr:nvPicPr>
      <xdr:blipFill>
        <a:blip r:embed="rId1"/>
        <a:stretch>
          <a:fillRect/>
        </a:stretch>
      </xdr:blipFill>
      <xdr:spPr>
        <a:xfrm>
          <a:off x="20097750" y="6388100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161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10</xdr:col>
      <xdr:colOff>66675</xdr:colOff>
      <xdr:row>7</xdr:row>
      <xdr:rowOff>0</xdr:rowOff>
    </xdr:from>
    <xdr:ext cx="1009650" cy="14605"/>
    <xdr:pic>
      <xdr:nvPicPr>
        <xdr:cNvPr id="207" name="图片 1"/>
        <xdr:cNvPicPr/>
      </xdr:nvPicPr>
      <xdr:blipFill>
        <a:blip r:embed="rId1"/>
        <a:stretch>
          <a:fillRect/>
        </a:stretch>
      </xdr:blipFill>
      <xdr:spPr>
        <a:xfrm rot="5400000">
          <a:off x="1058037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8</xdr:row>
      <xdr:rowOff>0</xdr:rowOff>
    </xdr:from>
    <xdr:ext cx="1009650" cy="14605"/>
    <xdr:pic>
      <xdr:nvPicPr>
        <xdr:cNvPr id="226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5890260"/>
          <a:ext cx="14605" cy="10096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234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7</xdr:row>
      <xdr:rowOff>0</xdr:rowOff>
    </xdr:from>
    <xdr:ext cx="1009650" cy="14605"/>
    <xdr:pic>
      <xdr:nvPicPr>
        <xdr:cNvPr id="238" name="图片 1"/>
        <xdr:cNvPicPr/>
      </xdr:nvPicPr>
      <xdr:blipFill>
        <a:blip r:embed="rId1"/>
        <a:stretch>
          <a:fillRect/>
        </a:stretch>
      </xdr:blipFill>
      <xdr:spPr>
        <a:xfrm rot="5400000">
          <a:off x="72936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7</xdr:row>
      <xdr:rowOff>0</xdr:rowOff>
    </xdr:from>
    <xdr:ext cx="15875" cy="850265"/>
    <xdr:pic>
      <xdr:nvPicPr>
        <xdr:cNvPr id="239" name="图片 1"/>
        <xdr:cNvPicPr/>
      </xdr:nvPicPr>
      <xdr:blipFill>
        <a:blip r:embed="rId1"/>
        <a:stretch>
          <a:fillRect/>
        </a:stretch>
      </xdr:blipFill>
      <xdr:spPr>
        <a:xfrm>
          <a:off x="1943100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7</xdr:row>
      <xdr:rowOff>0</xdr:rowOff>
    </xdr:from>
    <xdr:ext cx="15875" cy="850265"/>
    <xdr:pic>
      <xdr:nvPicPr>
        <xdr:cNvPr id="242" name="图片 1"/>
        <xdr:cNvPicPr/>
      </xdr:nvPicPr>
      <xdr:blipFill>
        <a:blip r:embed="rId1"/>
        <a:stretch>
          <a:fillRect/>
        </a:stretch>
      </xdr:blipFill>
      <xdr:spPr>
        <a:xfrm>
          <a:off x="201707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13</xdr:col>
      <xdr:colOff>380365</xdr:colOff>
      <xdr:row>7</xdr:row>
      <xdr:rowOff>0</xdr:rowOff>
    </xdr:from>
    <xdr:ext cx="213360" cy="814705"/>
    <xdr:pic>
      <xdr:nvPicPr>
        <xdr:cNvPr id="472" name="图片 1"/>
        <xdr:cNvPicPr/>
      </xdr:nvPicPr>
      <xdr:blipFill>
        <a:blip r:embed="rId1"/>
        <a:stretch>
          <a:fillRect/>
        </a:stretch>
      </xdr:blipFill>
      <xdr:spPr>
        <a:xfrm>
          <a:off x="154241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852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814705"/>
    <xdr:pic>
      <xdr:nvPicPr>
        <xdr:cNvPr id="857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958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814705"/>
    <xdr:pic>
      <xdr:nvPicPr>
        <xdr:cNvPr id="972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974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8</xdr:row>
      <xdr:rowOff>0</xdr:rowOff>
    </xdr:from>
    <xdr:ext cx="213360" cy="1012825"/>
    <xdr:pic>
      <xdr:nvPicPr>
        <xdr:cNvPr id="980" name="图片 1"/>
        <xdr:cNvPicPr/>
      </xdr:nvPicPr>
      <xdr:blipFill>
        <a:blip r:embed="rId1"/>
        <a:stretch>
          <a:fillRect/>
        </a:stretch>
      </xdr:blipFill>
      <xdr:spPr>
        <a:xfrm>
          <a:off x="14370050" y="6388100"/>
          <a:ext cx="213360" cy="1012825"/>
        </a:xfrm>
        <a:prstGeom prst="rect">
          <a:avLst/>
        </a:prstGeom>
      </xdr:spPr>
    </xdr:pic>
    <xdr:clientData/>
  </xdr:oneCellAnchor>
  <xdr:oneCellAnchor>
    <xdr:from>
      <xdr:col>10</xdr:col>
      <xdr:colOff>66675</xdr:colOff>
      <xdr:row>7</xdr:row>
      <xdr:rowOff>0</xdr:rowOff>
    </xdr:from>
    <xdr:ext cx="1009650" cy="14605"/>
    <xdr:pic>
      <xdr:nvPicPr>
        <xdr:cNvPr id="998" name="图片 1"/>
        <xdr:cNvPicPr/>
      </xdr:nvPicPr>
      <xdr:blipFill>
        <a:blip r:embed="rId1"/>
        <a:stretch>
          <a:fillRect/>
        </a:stretch>
      </xdr:blipFill>
      <xdr:spPr>
        <a:xfrm rot="5400000">
          <a:off x="1058037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1024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026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1027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7</xdr:row>
      <xdr:rowOff>0</xdr:rowOff>
    </xdr:from>
    <xdr:ext cx="15875" cy="850265"/>
    <xdr:pic>
      <xdr:nvPicPr>
        <xdr:cNvPr id="1029" name="图片 1"/>
        <xdr:cNvPicPr/>
      </xdr:nvPicPr>
      <xdr:blipFill>
        <a:blip r:embed="rId1"/>
        <a:stretch>
          <a:fillRect/>
        </a:stretch>
      </xdr:blipFill>
      <xdr:spPr>
        <a:xfrm>
          <a:off x="1943100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7</xdr:row>
      <xdr:rowOff>0</xdr:rowOff>
    </xdr:from>
    <xdr:ext cx="15875" cy="850265"/>
    <xdr:pic>
      <xdr:nvPicPr>
        <xdr:cNvPr id="1032" name="图片 1"/>
        <xdr:cNvPicPr/>
      </xdr:nvPicPr>
      <xdr:blipFill>
        <a:blip r:embed="rId1"/>
        <a:stretch>
          <a:fillRect/>
        </a:stretch>
      </xdr:blipFill>
      <xdr:spPr>
        <a:xfrm>
          <a:off x="201707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7</xdr:row>
      <xdr:rowOff>0</xdr:rowOff>
    </xdr:from>
    <xdr:ext cx="1009650" cy="14605"/>
    <xdr:pic>
      <xdr:nvPicPr>
        <xdr:cNvPr id="1041" name="图片 1"/>
        <xdr:cNvPicPr/>
      </xdr:nvPicPr>
      <xdr:blipFill>
        <a:blip r:embed="rId1"/>
        <a:stretch>
          <a:fillRect/>
        </a:stretch>
      </xdr:blipFill>
      <xdr:spPr>
        <a:xfrm rot="5400000">
          <a:off x="72936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1134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13</xdr:col>
      <xdr:colOff>380365</xdr:colOff>
      <xdr:row>7</xdr:row>
      <xdr:rowOff>0</xdr:rowOff>
    </xdr:from>
    <xdr:ext cx="213360" cy="814705"/>
    <xdr:pic>
      <xdr:nvPicPr>
        <xdr:cNvPr id="1263" name="图片 1"/>
        <xdr:cNvPicPr/>
      </xdr:nvPicPr>
      <xdr:blipFill>
        <a:blip r:embed="rId1"/>
        <a:stretch>
          <a:fillRect/>
        </a:stretch>
      </xdr:blipFill>
      <xdr:spPr>
        <a:xfrm>
          <a:off x="154241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265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7</xdr:row>
      <xdr:rowOff>0</xdr:rowOff>
    </xdr:from>
    <xdr:ext cx="15875" cy="850265"/>
    <xdr:pic>
      <xdr:nvPicPr>
        <xdr:cNvPr id="1267" name="图片 1"/>
        <xdr:cNvPicPr/>
      </xdr:nvPicPr>
      <xdr:blipFill>
        <a:blip r:embed="rId1"/>
        <a:stretch>
          <a:fillRect/>
        </a:stretch>
      </xdr:blipFill>
      <xdr:spPr>
        <a:xfrm>
          <a:off x="2009775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7</xdr:row>
      <xdr:rowOff>0</xdr:rowOff>
    </xdr:from>
    <xdr:ext cx="15875" cy="850265"/>
    <xdr:pic>
      <xdr:nvPicPr>
        <xdr:cNvPr id="1271" name="图片 1"/>
        <xdr:cNvPicPr/>
      </xdr:nvPicPr>
      <xdr:blipFill>
        <a:blip r:embed="rId1"/>
        <a:stretch>
          <a:fillRect/>
        </a:stretch>
      </xdr:blipFill>
      <xdr:spPr>
        <a:xfrm>
          <a:off x="208438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365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1487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6</xdr:row>
      <xdr:rowOff>0</xdr:rowOff>
    </xdr:from>
    <xdr:ext cx="213360" cy="1012825"/>
    <xdr:pic>
      <xdr:nvPicPr>
        <xdr:cNvPr id="1702" name="图片 1701"/>
        <xdr:cNvPicPr/>
      </xdr:nvPicPr>
      <xdr:blipFill>
        <a:blip r:embed="rId1"/>
        <a:stretch>
          <a:fillRect/>
        </a:stretch>
      </xdr:blipFill>
      <xdr:spPr>
        <a:xfrm>
          <a:off x="14370050" y="3124200"/>
          <a:ext cx="213360" cy="101282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6</xdr:row>
      <xdr:rowOff>0</xdr:rowOff>
    </xdr:from>
    <xdr:ext cx="15875" cy="850265"/>
    <xdr:pic>
      <xdr:nvPicPr>
        <xdr:cNvPr id="1704" name="图片 1"/>
        <xdr:cNvPicPr/>
      </xdr:nvPicPr>
      <xdr:blipFill>
        <a:blip r:embed="rId1"/>
        <a:stretch>
          <a:fillRect/>
        </a:stretch>
      </xdr:blipFill>
      <xdr:spPr>
        <a:xfrm>
          <a:off x="20843875" y="3124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6</xdr:row>
      <xdr:rowOff>0</xdr:rowOff>
    </xdr:from>
    <xdr:ext cx="15875" cy="850265"/>
    <xdr:pic>
      <xdr:nvPicPr>
        <xdr:cNvPr id="1705" name="图片 1"/>
        <xdr:cNvPicPr/>
      </xdr:nvPicPr>
      <xdr:blipFill>
        <a:blip r:embed="rId1"/>
        <a:stretch>
          <a:fillRect/>
        </a:stretch>
      </xdr:blipFill>
      <xdr:spPr>
        <a:xfrm>
          <a:off x="20097750" y="3124200"/>
          <a:ext cx="15875" cy="85026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6</xdr:row>
      <xdr:rowOff>0</xdr:rowOff>
    </xdr:from>
    <xdr:ext cx="213360" cy="814705"/>
    <xdr:pic>
      <xdr:nvPicPr>
        <xdr:cNvPr id="1912" name="图片 1"/>
        <xdr:cNvPicPr/>
      </xdr:nvPicPr>
      <xdr:blipFill>
        <a:blip r:embed="rId1"/>
        <a:stretch>
          <a:fillRect/>
        </a:stretch>
      </xdr:blipFill>
      <xdr:spPr>
        <a:xfrm>
          <a:off x="14370050" y="3124200"/>
          <a:ext cx="213360" cy="81470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6</xdr:row>
      <xdr:rowOff>0</xdr:rowOff>
    </xdr:from>
    <xdr:ext cx="213360" cy="1012825"/>
    <xdr:pic>
      <xdr:nvPicPr>
        <xdr:cNvPr id="2001" name="图片 1"/>
        <xdr:cNvPicPr/>
      </xdr:nvPicPr>
      <xdr:blipFill>
        <a:blip r:embed="rId1"/>
        <a:stretch>
          <a:fillRect/>
        </a:stretch>
      </xdr:blipFill>
      <xdr:spPr>
        <a:xfrm>
          <a:off x="11158855" y="3124200"/>
          <a:ext cx="213360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6</xdr:row>
      <xdr:rowOff>0</xdr:rowOff>
    </xdr:from>
    <xdr:ext cx="15875" cy="850265"/>
    <xdr:pic>
      <xdr:nvPicPr>
        <xdr:cNvPr id="2005" name="图片 1"/>
        <xdr:cNvPicPr/>
      </xdr:nvPicPr>
      <xdr:blipFill>
        <a:blip r:embed="rId1"/>
        <a:stretch>
          <a:fillRect/>
        </a:stretch>
      </xdr:blipFill>
      <xdr:spPr>
        <a:xfrm>
          <a:off x="19431000" y="3124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6</xdr:row>
      <xdr:rowOff>0</xdr:rowOff>
    </xdr:from>
    <xdr:ext cx="15875" cy="850265"/>
    <xdr:pic>
      <xdr:nvPicPr>
        <xdr:cNvPr id="2008" name="图片 1"/>
        <xdr:cNvPicPr/>
      </xdr:nvPicPr>
      <xdr:blipFill>
        <a:blip r:embed="rId1"/>
        <a:stretch>
          <a:fillRect/>
        </a:stretch>
      </xdr:blipFill>
      <xdr:spPr>
        <a:xfrm>
          <a:off x="20170775" y="3124200"/>
          <a:ext cx="15875" cy="850265"/>
        </a:xfrm>
        <a:prstGeom prst="rect">
          <a:avLst/>
        </a:prstGeom>
      </xdr:spPr>
    </xdr:pic>
    <xdr:clientData/>
  </xdr:oneCellAnchor>
  <xdr:oneCellAnchor>
    <xdr:from>
      <xdr:col>13</xdr:col>
      <xdr:colOff>380365</xdr:colOff>
      <xdr:row>6</xdr:row>
      <xdr:rowOff>0</xdr:rowOff>
    </xdr:from>
    <xdr:ext cx="213360" cy="814705"/>
    <xdr:pic>
      <xdr:nvPicPr>
        <xdr:cNvPr id="2203" name="图片 1"/>
        <xdr:cNvPicPr/>
      </xdr:nvPicPr>
      <xdr:blipFill>
        <a:blip r:embed="rId1"/>
        <a:stretch>
          <a:fillRect/>
        </a:stretch>
      </xdr:blipFill>
      <xdr:spPr>
        <a:xfrm>
          <a:off x="15424150" y="3124200"/>
          <a:ext cx="213360" cy="81470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7</xdr:row>
      <xdr:rowOff>0</xdr:rowOff>
    </xdr:from>
    <xdr:ext cx="1009650" cy="14605"/>
    <xdr:pic>
      <xdr:nvPicPr>
        <xdr:cNvPr id="3108" name="图片 1"/>
        <xdr:cNvPicPr/>
      </xdr:nvPicPr>
      <xdr:blipFill>
        <a:blip r:embed="rId1"/>
        <a:stretch>
          <a:fillRect/>
        </a:stretch>
      </xdr:blipFill>
      <xdr:spPr>
        <a:xfrm rot="5400000">
          <a:off x="79667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7</xdr:row>
      <xdr:rowOff>0</xdr:rowOff>
    </xdr:from>
    <xdr:ext cx="1009650" cy="14605"/>
    <xdr:pic>
      <xdr:nvPicPr>
        <xdr:cNvPr id="3118" name="图片 1"/>
        <xdr:cNvPicPr/>
      </xdr:nvPicPr>
      <xdr:blipFill>
        <a:blip r:embed="rId1"/>
        <a:stretch>
          <a:fillRect/>
        </a:stretch>
      </xdr:blipFill>
      <xdr:spPr>
        <a:xfrm rot="5400000">
          <a:off x="729361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10</xdr:col>
      <xdr:colOff>66675</xdr:colOff>
      <xdr:row>7</xdr:row>
      <xdr:rowOff>0</xdr:rowOff>
    </xdr:from>
    <xdr:ext cx="1009650" cy="14605"/>
    <xdr:pic>
      <xdr:nvPicPr>
        <xdr:cNvPr id="3174" name="图片 1"/>
        <xdr:cNvPicPr/>
      </xdr:nvPicPr>
      <xdr:blipFill>
        <a:blip r:embed="rId1"/>
        <a:stretch>
          <a:fillRect/>
        </a:stretch>
      </xdr:blipFill>
      <xdr:spPr>
        <a:xfrm rot="5400000">
          <a:off x="10580370" y="4531360"/>
          <a:ext cx="14605" cy="1009650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3606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twoCellAnchor editAs="oneCell">
    <xdr:from>
      <xdr:col>12</xdr:col>
      <xdr:colOff>379468</xdr:colOff>
      <xdr:row>7</xdr:row>
      <xdr:rowOff>0</xdr:rowOff>
    </xdr:from>
    <xdr:to>
      <xdr:col>12</xdr:col>
      <xdr:colOff>601718</xdr:colOff>
      <xdr:row>7</xdr:row>
      <xdr:rowOff>1012190</xdr:rowOff>
    </xdr:to>
    <xdr:pic>
      <xdr:nvPicPr>
        <xdr:cNvPr id="8" name="图片 7" descr=" "/>
        <xdr:cNvPicPr/>
      </xdr:nvPicPr>
      <xdr:blipFill>
        <a:blip r:embed="rId1"/>
        <a:srcRect/>
        <a:stretch>
          <a:fillRect/>
        </a:stretch>
      </xdr:blipFill>
      <xdr:spPr>
        <a:xfrm>
          <a:off x="14368780" y="5029200"/>
          <a:ext cx="222250" cy="1012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22</xdr:col>
      <xdr:colOff>72203</xdr:colOff>
      <xdr:row>7</xdr:row>
      <xdr:rowOff>0</xdr:rowOff>
    </xdr:from>
    <xdr:to>
      <xdr:col>22</xdr:col>
      <xdr:colOff>87443</xdr:colOff>
      <xdr:row>7</xdr:row>
      <xdr:rowOff>848995</xdr:rowOff>
    </xdr:to>
    <xdr:pic>
      <xdr:nvPicPr>
        <xdr:cNvPr id="10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20842605" y="5029200"/>
          <a:ext cx="15240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7</xdr:row>
      <xdr:rowOff>0</xdr:rowOff>
    </xdr:from>
    <xdr:to>
      <xdr:col>7</xdr:col>
      <xdr:colOff>413947</xdr:colOff>
      <xdr:row>7</xdr:row>
      <xdr:rowOff>13335</xdr:rowOff>
    </xdr:to>
    <xdr:pic>
      <xdr:nvPicPr>
        <xdr:cNvPr id="1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299325" y="45250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17145</xdr:colOff>
      <xdr:row>7</xdr:row>
      <xdr:rowOff>848995</xdr:rowOff>
    </xdr:to>
    <xdr:pic>
      <xdr:nvPicPr>
        <xdr:cNvPr id="14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20097750" y="5029200"/>
          <a:ext cx="17145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8</xdr:row>
      <xdr:rowOff>0</xdr:rowOff>
    </xdr:from>
    <xdr:to>
      <xdr:col>7</xdr:col>
      <xdr:colOff>413947</xdr:colOff>
      <xdr:row>8</xdr:row>
      <xdr:rowOff>13335</xdr:rowOff>
    </xdr:to>
    <xdr:pic>
      <xdr:nvPicPr>
        <xdr:cNvPr id="36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299325" y="58839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12</xdr:col>
      <xdr:colOff>379468</xdr:colOff>
      <xdr:row>8</xdr:row>
      <xdr:rowOff>0</xdr:rowOff>
    </xdr:from>
    <xdr:to>
      <xdr:col>12</xdr:col>
      <xdr:colOff>601718</xdr:colOff>
      <xdr:row>13</xdr:row>
      <xdr:rowOff>20320</xdr:rowOff>
    </xdr:to>
    <xdr:pic>
      <xdr:nvPicPr>
        <xdr:cNvPr id="367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4368780" y="6388100"/>
          <a:ext cx="222250" cy="101092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66445</xdr:colOff>
      <xdr:row>8</xdr:row>
      <xdr:rowOff>0</xdr:rowOff>
    </xdr:from>
    <xdr:to>
      <xdr:col>8</xdr:col>
      <xdr:colOff>320445</xdr:colOff>
      <xdr:row>8</xdr:row>
      <xdr:rowOff>13335</xdr:rowOff>
    </xdr:to>
    <xdr:pic>
      <xdr:nvPicPr>
        <xdr:cNvPr id="370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957820" y="58991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409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410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411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9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12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5" name="图片 14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7</xdr:row>
      <xdr:rowOff>0</xdr:rowOff>
    </xdr:from>
    <xdr:ext cx="15875" cy="850265"/>
    <xdr:pic>
      <xdr:nvPicPr>
        <xdr:cNvPr id="17" name="图片 1"/>
        <xdr:cNvPicPr/>
      </xdr:nvPicPr>
      <xdr:blipFill>
        <a:blip r:embed="rId1"/>
        <a:stretch>
          <a:fillRect/>
        </a:stretch>
      </xdr:blipFill>
      <xdr:spPr>
        <a:xfrm>
          <a:off x="208438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7</xdr:row>
      <xdr:rowOff>0</xdr:rowOff>
    </xdr:from>
    <xdr:ext cx="15875" cy="850265"/>
    <xdr:pic>
      <xdr:nvPicPr>
        <xdr:cNvPr id="26" name="图片 1"/>
        <xdr:cNvPicPr/>
      </xdr:nvPicPr>
      <xdr:blipFill>
        <a:blip r:embed="rId1"/>
        <a:stretch>
          <a:fillRect/>
        </a:stretch>
      </xdr:blipFill>
      <xdr:spPr>
        <a:xfrm>
          <a:off x="2009775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7</xdr:row>
      <xdr:rowOff>0</xdr:rowOff>
    </xdr:from>
    <xdr:ext cx="15875" cy="850265"/>
    <xdr:pic>
      <xdr:nvPicPr>
        <xdr:cNvPr id="347" name="图片 1"/>
        <xdr:cNvPicPr/>
      </xdr:nvPicPr>
      <xdr:blipFill>
        <a:blip r:embed="rId1"/>
        <a:stretch>
          <a:fillRect/>
        </a:stretch>
      </xdr:blipFill>
      <xdr:spPr>
        <a:xfrm>
          <a:off x="1943100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7</xdr:row>
      <xdr:rowOff>0</xdr:rowOff>
    </xdr:from>
    <xdr:ext cx="15875" cy="850265"/>
    <xdr:pic>
      <xdr:nvPicPr>
        <xdr:cNvPr id="350" name="图片 1"/>
        <xdr:cNvPicPr/>
      </xdr:nvPicPr>
      <xdr:blipFill>
        <a:blip r:embed="rId1"/>
        <a:stretch>
          <a:fillRect/>
        </a:stretch>
      </xdr:blipFill>
      <xdr:spPr>
        <a:xfrm>
          <a:off x="20170775" y="5029200"/>
          <a:ext cx="15875" cy="850265"/>
        </a:xfrm>
        <a:prstGeom prst="rect">
          <a:avLst/>
        </a:prstGeom>
      </xdr:spPr>
    </xdr:pic>
    <xdr:clientData/>
  </xdr:oneCellAnchor>
  <xdr:twoCellAnchor editAs="oneCell">
    <xdr:from>
      <xdr:col>12</xdr:col>
      <xdr:colOff>379468</xdr:colOff>
      <xdr:row>7</xdr:row>
      <xdr:rowOff>0</xdr:rowOff>
    </xdr:from>
    <xdr:to>
      <xdr:col>12</xdr:col>
      <xdr:colOff>601718</xdr:colOff>
      <xdr:row>7</xdr:row>
      <xdr:rowOff>1012190</xdr:rowOff>
    </xdr:to>
    <xdr:pic>
      <xdr:nvPicPr>
        <xdr:cNvPr id="1476" name="图片 1475" descr=" "/>
        <xdr:cNvPicPr/>
      </xdr:nvPicPr>
      <xdr:blipFill>
        <a:blip r:embed="rId1"/>
        <a:srcRect/>
        <a:stretch>
          <a:fillRect/>
        </a:stretch>
      </xdr:blipFill>
      <xdr:spPr>
        <a:xfrm>
          <a:off x="14368780" y="5029200"/>
          <a:ext cx="222250" cy="10121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22</xdr:col>
      <xdr:colOff>72203</xdr:colOff>
      <xdr:row>7</xdr:row>
      <xdr:rowOff>0</xdr:rowOff>
    </xdr:from>
    <xdr:to>
      <xdr:col>22</xdr:col>
      <xdr:colOff>87443</xdr:colOff>
      <xdr:row>7</xdr:row>
      <xdr:rowOff>848995</xdr:rowOff>
    </xdr:to>
    <xdr:pic>
      <xdr:nvPicPr>
        <xdr:cNvPr id="1478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20842605" y="5029200"/>
          <a:ext cx="15240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17145</xdr:colOff>
      <xdr:row>7</xdr:row>
      <xdr:rowOff>848995</xdr:rowOff>
    </xdr:to>
    <xdr:pic>
      <xdr:nvPicPr>
        <xdr:cNvPr id="1480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20097750" y="5029200"/>
          <a:ext cx="17145" cy="8489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781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1783" name="图片 1782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7</xdr:row>
      <xdr:rowOff>0</xdr:rowOff>
    </xdr:from>
    <xdr:ext cx="15875" cy="850265"/>
    <xdr:pic>
      <xdr:nvPicPr>
        <xdr:cNvPr id="1785" name="图片 1"/>
        <xdr:cNvPicPr/>
      </xdr:nvPicPr>
      <xdr:blipFill>
        <a:blip r:embed="rId1"/>
        <a:stretch>
          <a:fillRect/>
        </a:stretch>
      </xdr:blipFill>
      <xdr:spPr>
        <a:xfrm>
          <a:off x="2009775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22</xdr:col>
      <xdr:colOff>73025</xdr:colOff>
      <xdr:row>7</xdr:row>
      <xdr:rowOff>0</xdr:rowOff>
    </xdr:from>
    <xdr:ext cx="15875" cy="850265"/>
    <xdr:pic>
      <xdr:nvPicPr>
        <xdr:cNvPr id="1786" name="图片 1"/>
        <xdr:cNvPicPr/>
      </xdr:nvPicPr>
      <xdr:blipFill>
        <a:blip r:embed="rId1"/>
        <a:stretch>
          <a:fillRect/>
        </a:stretch>
      </xdr:blipFill>
      <xdr:spPr>
        <a:xfrm>
          <a:off x="208438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814705"/>
    <xdr:pic>
      <xdr:nvPicPr>
        <xdr:cNvPr id="1957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1980" name="图片 1979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7</xdr:row>
      <xdr:rowOff>0</xdr:rowOff>
    </xdr:from>
    <xdr:ext cx="15875" cy="850265"/>
    <xdr:pic>
      <xdr:nvPicPr>
        <xdr:cNvPr id="1982" name="图片 1"/>
        <xdr:cNvPicPr/>
      </xdr:nvPicPr>
      <xdr:blipFill>
        <a:blip r:embed="rId1"/>
        <a:stretch>
          <a:fillRect/>
        </a:stretch>
      </xdr:blipFill>
      <xdr:spPr>
        <a:xfrm>
          <a:off x="19431000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7</xdr:row>
      <xdr:rowOff>0</xdr:rowOff>
    </xdr:from>
    <xdr:ext cx="15875" cy="850265"/>
    <xdr:pic>
      <xdr:nvPicPr>
        <xdr:cNvPr id="1985" name="图片 1"/>
        <xdr:cNvPicPr/>
      </xdr:nvPicPr>
      <xdr:blipFill>
        <a:blip r:embed="rId1"/>
        <a:stretch>
          <a:fillRect/>
        </a:stretch>
      </xdr:blipFill>
      <xdr:spPr>
        <a:xfrm>
          <a:off x="20170775" y="5029200"/>
          <a:ext cx="15875" cy="850265"/>
        </a:xfrm>
        <a:prstGeom prst="rect">
          <a:avLst/>
        </a:prstGeom>
      </xdr:spPr>
    </xdr:pic>
    <xdr:clientData/>
  </xdr:oneCellAnchor>
  <xdr:oneCellAnchor>
    <xdr:from>
      <xdr:col>13</xdr:col>
      <xdr:colOff>380365</xdr:colOff>
      <xdr:row>7</xdr:row>
      <xdr:rowOff>0</xdr:rowOff>
    </xdr:from>
    <xdr:ext cx="213360" cy="814705"/>
    <xdr:pic>
      <xdr:nvPicPr>
        <xdr:cNvPr id="2183" name="图片 1"/>
        <xdr:cNvPicPr/>
      </xdr:nvPicPr>
      <xdr:blipFill>
        <a:blip r:embed="rId1"/>
        <a:stretch>
          <a:fillRect/>
        </a:stretch>
      </xdr:blipFill>
      <xdr:spPr>
        <a:xfrm>
          <a:off x="154241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7</xdr:row>
      <xdr:rowOff>0</xdr:rowOff>
    </xdr:from>
    <xdr:ext cx="213360" cy="1012825"/>
    <xdr:pic>
      <xdr:nvPicPr>
        <xdr:cNvPr id="3092" name="图片 1"/>
        <xdr:cNvPicPr/>
      </xdr:nvPicPr>
      <xdr:blipFill>
        <a:blip r:embed="rId1"/>
        <a:stretch>
          <a:fillRect/>
        </a:stretch>
      </xdr:blipFill>
      <xdr:spPr>
        <a:xfrm>
          <a:off x="11158855" y="5029200"/>
          <a:ext cx="213360" cy="1012825"/>
        </a:xfrm>
        <a:prstGeom prst="rect">
          <a:avLst/>
        </a:prstGeom>
      </xdr:spPr>
    </xdr:pic>
    <xdr:clientData/>
  </xdr:oneCellAnchor>
  <xdr:twoCellAnchor editAs="oneCell">
    <xdr:from>
      <xdr:col>7</xdr:col>
      <xdr:colOff>66445</xdr:colOff>
      <xdr:row>8</xdr:row>
      <xdr:rowOff>0</xdr:rowOff>
    </xdr:from>
    <xdr:to>
      <xdr:col>8</xdr:col>
      <xdr:colOff>320445</xdr:colOff>
      <xdr:row>8</xdr:row>
      <xdr:rowOff>13335</xdr:rowOff>
    </xdr:to>
    <xdr:pic>
      <xdr:nvPicPr>
        <xdr:cNvPr id="18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957820" y="58991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oneCellAnchor>
    <xdr:from>
      <xdr:col>14</xdr:col>
      <xdr:colOff>380365</xdr:colOff>
      <xdr:row>7</xdr:row>
      <xdr:rowOff>0</xdr:rowOff>
    </xdr:from>
    <xdr:ext cx="213360" cy="814705"/>
    <xdr:pic>
      <xdr:nvPicPr>
        <xdr:cNvPr id="19" name="图片 1"/>
        <xdr:cNvPicPr/>
      </xdr:nvPicPr>
      <xdr:blipFill>
        <a:blip r:embed="rId1"/>
        <a:stretch>
          <a:fillRect/>
        </a:stretch>
      </xdr:blipFill>
      <xdr:spPr>
        <a:xfrm>
          <a:off x="16021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22</xdr:col>
      <xdr:colOff>56515</xdr:colOff>
      <xdr:row>7</xdr:row>
      <xdr:rowOff>0</xdr:rowOff>
    </xdr:from>
    <xdr:ext cx="213360" cy="1012825"/>
    <xdr:pic>
      <xdr:nvPicPr>
        <xdr:cNvPr id="20" name="图片 1"/>
        <xdr:cNvPicPr/>
      </xdr:nvPicPr>
      <xdr:blipFill>
        <a:blip r:embed="rId1"/>
        <a:stretch>
          <a:fillRect/>
        </a:stretch>
      </xdr:blipFill>
      <xdr:spPr>
        <a:xfrm>
          <a:off x="2082736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15</xdr:col>
      <xdr:colOff>380365</xdr:colOff>
      <xdr:row>7</xdr:row>
      <xdr:rowOff>0</xdr:rowOff>
    </xdr:from>
    <xdr:ext cx="213360" cy="814705"/>
    <xdr:pic>
      <xdr:nvPicPr>
        <xdr:cNvPr id="21" name="图片 1"/>
        <xdr:cNvPicPr/>
      </xdr:nvPicPr>
      <xdr:blipFill>
        <a:blip r:embed="rId1"/>
        <a:stretch>
          <a:fillRect/>
        </a:stretch>
      </xdr:blipFill>
      <xdr:spPr>
        <a:xfrm>
          <a:off x="166433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14</xdr:col>
      <xdr:colOff>380365</xdr:colOff>
      <xdr:row>7</xdr:row>
      <xdr:rowOff>0</xdr:rowOff>
    </xdr:from>
    <xdr:ext cx="213360" cy="1012825"/>
    <xdr:pic>
      <xdr:nvPicPr>
        <xdr:cNvPr id="22" name="图片 1"/>
        <xdr:cNvPicPr/>
      </xdr:nvPicPr>
      <xdr:blipFill>
        <a:blip r:embed="rId1"/>
        <a:stretch>
          <a:fillRect/>
        </a:stretch>
      </xdr:blipFill>
      <xdr:spPr>
        <a:xfrm>
          <a:off x="16021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814705"/>
    <xdr:pic>
      <xdr:nvPicPr>
        <xdr:cNvPr id="23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20</xdr:col>
      <xdr:colOff>56515</xdr:colOff>
      <xdr:row>7</xdr:row>
      <xdr:rowOff>0</xdr:rowOff>
    </xdr:from>
    <xdr:ext cx="213360" cy="1012825"/>
    <xdr:pic>
      <xdr:nvPicPr>
        <xdr:cNvPr id="25" name="图片 1"/>
        <xdr:cNvPicPr/>
      </xdr:nvPicPr>
      <xdr:blipFill>
        <a:blip r:embed="rId1"/>
        <a:stretch>
          <a:fillRect/>
        </a:stretch>
      </xdr:blipFill>
      <xdr:spPr>
        <a:xfrm>
          <a:off x="19487515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13</xdr:col>
      <xdr:colOff>380365</xdr:colOff>
      <xdr:row>7</xdr:row>
      <xdr:rowOff>0</xdr:rowOff>
    </xdr:from>
    <xdr:ext cx="213360" cy="814705"/>
    <xdr:pic>
      <xdr:nvPicPr>
        <xdr:cNvPr id="28" name="图片 1"/>
        <xdr:cNvPicPr/>
      </xdr:nvPicPr>
      <xdr:blipFill>
        <a:blip r:embed="rId1"/>
        <a:stretch>
          <a:fillRect/>
        </a:stretch>
      </xdr:blipFill>
      <xdr:spPr>
        <a:xfrm>
          <a:off x="15424150" y="5029200"/>
          <a:ext cx="213360" cy="814705"/>
        </a:xfrm>
        <a:prstGeom prst="rect">
          <a:avLst/>
        </a:prstGeom>
      </xdr:spPr>
    </xdr:pic>
    <xdr:clientData/>
  </xdr:oneCellAnchor>
  <xdr:oneCellAnchor>
    <xdr:from>
      <xdr:col>12</xdr:col>
      <xdr:colOff>380365</xdr:colOff>
      <xdr:row>7</xdr:row>
      <xdr:rowOff>0</xdr:rowOff>
    </xdr:from>
    <xdr:ext cx="213360" cy="1012825"/>
    <xdr:pic>
      <xdr:nvPicPr>
        <xdr:cNvPr id="29" name="图片 1"/>
        <xdr:cNvPicPr/>
      </xdr:nvPicPr>
      <xdr:blipFill>
        <a:blip r:embed="rId1"/>
        <a:stretch>
          <a:fillRect/>
        </a:stretch>
      </xdr:blipFill>
      <xdr:spPr>
        <a:xfrm>
          <a:off x="14370050" y="5029200"/>
          <a:ext cx="213360" cy="1012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009650" cy="14605"/>
    <xdr:pic>
      <xdr:nvPicPr>
        <xdr:cNvPr id="30" name="图片 1"/>
        <xdr:cNvPicPr/>
      </xdr:nvPicPr>
      <xdr:blipFill>
        <a:blip r:embed="rId1"/>
        <a:stretch>
          <a:fillRect/>
        </a:stretch>
      </xdr:blipFill>
      <xdr:spPr>
        <a:xfrm rot="5400000">
          <a:off x="7900035" y="4531360"/>
          <a:ext cx="14605" cy="1009650"/>
        </a:xfrm>
        <a:prstGeom prst="rect">
          <a:avLst/>
        </a:prstGeom>
      </xdr:spPr>
    </xdr:pic>
    <xdr:clientData/>
  </xdr:oneCellAnchor>
  <xdr:twoCellAnchor editAs="oneCell">
    <xdr:from>
      <xdr:col>6</xdr:col>
      <xdr:colOff>65967</xdr:colOff>
      <xdr:row>7</xdr:row>
      <xdr:rowOff>0</xdr:rowOff>
    </xdr:from>
    <xdr:to>
      <xdr:col>7</xdr:col>
      <xdr:colOff>413947</xdr:colOff>
      <xdr:row>7</xdr:row>
      <xdr:rowOff>13335</xdr:rowOff>
    </xdr:to>
    <xdr:pic>
      <xdr:nvPicPr>
        <xdr:cNvPr id="31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299325" y="45250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254000</xdr:colOff>
      <xdr:row>7</xdr:row>
      <xdr:rowOff>13335</xdr:rowOff>
    </xdr:to>
    <xdr:pic>
      <xdr:nvPicPr>
        <xdr:cNvPr id="32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891145" y="45402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6</xdr:col>
      <xdr:colOff>65967</xdr:colOff>
      <xdr:row>7</xdr:row>
      <xdr:rowOff>0</xdr:rowOff>
    </xdr:from>
    <xdr:to>
      <xdr:col>7</xdr:col>
      <xdr:colOff>413947</xdr:colOff>
      <xdr:row>7</xdr:row>
      <xdr:rowOff>13335</xdr:rowOff>
    </xdr:to>
    <xdr:pic>
      <xdr:nvPicPr>
        <xdr:cNvPr id="33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299325" y="4525010"/>
          <a:ext cx="13335" cy="10210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254000</xdr:colOff>
      <xdr:row>7</xdr:row>
      <xdr:rowOff>13335</xdr:rowOff>
    </xdr:to>
    <xdr:pic>
      <xdr:nvPicPr>
        <xdr:cNvPr id="35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891145" y="45402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254000</xdr:colOff>
      <xdr:row>7</xdr:row>
      <xdr:rowOff>13335</xdr:rowOff>
    </xdr:to>
    <xdr:pic>
      <xdr:nvPicPr>
        <xdr:cNvPr id="36" name="图片 1" descr=" "/>
        <xdr:cNvPicPr/>
      </xdr:nvPicPr>
      <xdr:blipFill>
        <a:blip r:embed="rId1"/>
        <a:srcRect/>
        <a:stretch>
          <a:fillRect/>
        </a:stretch>
      </xdr:blipFill>
      <xdr:spPr>
        <a:xfrm rot="5400000">
          <a:off x="7891145" y="4540250"/>
          <a:ext cx="13335" cy="9906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"/>
  <sheetViews>
    <sheetView tabSelected="1" zoomScale="80" zoomScaleNormal="80" workbookViewId="0">
      <pane ySplit="6" topLeftCell="A7" activePane="bottomLeft" state="frozen"/>
      <selection/>
      <selection pane="bottomLeft" activeCell="L7" sqref="L7"/>
    </sheetView>
  </sheetViews>
  <sheetFormatPr defaultColWidth="9" defaultRowHeight="15.6" customHeight="1" outlineLevelRow="7"/>
  <cols>
    <col min="1" max="1" width="5.5" style="5" customWidth="1"/>
    <col min="2" max="2" width="15.275" style="6" customWidth="1"/>
    <col min="3" max="3" width="9.5" style="7" customWidth="1"/>
    <col min="4" max="4" width="9.29166666666667" style="7" customWidth="1"/>
    <col min="5" max="5" width="10" style="7" customWidth="1"/>
    <col min="6" max="6" width="38.75" style="7" customWidth="1"/>
    <col min="7" max="7" width="8.83333333333333" style="7" customWidth="1"/>
    <col min="8" max="8" width="9.66666666666667" style="7" customWidth="1"/>
    <col min="9" max="9" width="11.9583333333333" style="7" customWidth="1"/>
    <col min="10" max="10" width="12.675" style="7" customWidth="1"/>
    <col min="11" max="11" width="10" style="7" customWidth="1"/>
    <col min="12" max="12" width="42.1416666666667" style="7" customWidth="1"/>
    <col min="13" max="13" width="13.8333333333333" style="7" customWidth="1"/>
    <col min="14" max="14" width="7.83333333333333" style="8" customWidth="1"/>
    <col min="15" max="15" width="8.16666666666667" style="8" customWidth="1"/>
    <col min="16" max="16" width="8.03333333333333" style="8" customWidth="1"/>
    <col min="17" max="17" width="8.83333333333333" style="8" customWidth="1"/>
    <col min="18" max="18" width="8.20833333333333" style="8" customWidth="1"/>
    <col min="19" max="19" width="7.83333333333333" style="8" customWidth="1"/>
    <col min="20" max="20" width="8.66666666666667" style="8" customWidth="1"/>
    <col min="21" max="21" width="8.75" style="7" customWidth="1"/>
    <col min="22" max="22" width="8.83333333333333" style="8" customWidth="1"/>
    <col min="23" max="23" width="10" style="8" customWidth="1"/>
    <col min="24" max="24" width="10.7666666666667" style="8" customWidth="1"/>
    <col min="25" max="25" width="14" style="7" customWidth="1"/>
    <col min="26" max="16384" width="9" style="4"/>
  </cols>
  <sheetData>
    <row r="1" ht="28" customHeight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60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7"/>
      <c r="Y2" s="10"/>
    </row>
    <row r="3" s="1" customFormat="1" ht="20" customHeight="1" spans="1: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/>
      <c r="K3" s="12"/>
      <c r="L3" s="12" t="s">
        <v>11</v>
      </c>
      <c r="M3" s="12"/>
      <c r="N3" s="12"/>
      <c r="O3" s="12"/>
      <c r="P3" s="12"/>
      <c r="Q3" s="12"/>
      <c r="R3" s="12"/>
      <c r="S3" s="12"/>
      <c r="T3" s="12"/>
      <c r="U3" s="12"/>
      <c r="V3" s="12" t="s">
        <v>12</v>
      </c>
      <c r="W3" s="12" t="s">
        <v>13</v>
      </c>
      <c r="X3" s="12" t="s">
        <v>14</v>
      </c>
      <c r="Y3" s="12" t="s">
        <v>15</v>
      </c>
    </row>
    <row r="4" s="1" customFormat="1" ht="24" customHeight="1" spans="1: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16</v>
      </c>
      <c r="M4" s="12" t="s">
        <v>17</v>
      </c>
      <c r="N4" s="12" t="s">
        <v>18</v>
      </c>
      <c r="O4" s="12"/>
      <c r="P4" s="12" t="s">
        <v>19</v>
      </c>
      <c r="Q4" s="12"/>
      <c r="R4" s="12"/>
      <c r="S4" s="12" t="s">
        <v>20</v>
      </c>
      <c r="T4" s="12"/>
      <c r="U4" s="12"/>
      <c r="V4" s="12"/>
      <c r="W4" s="12"/>
      <c r="X4" s="12"/>
      <c r="Y4" s="12"/>
    </row>
    <row r="5" s="1" customFormat="1" ht="74" customHeight="1" spans="1:25">
      <c r="A5" s="11"/>
      <c r="B5" s="12"/>
      <c r="C5" s="12"/>
      <c r="D5" s="12"/>
      <c r="E5" s="12"/>
      <c r="F5" s="12"/>
      <c r="G5" s="12"/>
      <c r="H5" s="12"/>
      <c r="I5" s="12" t="s">
        <v>21</v>
      </c>
      <c r="J5" s="12" t="s">
        <v>22</v>
      </c>
      <c r="K5" s="12" t="s">
        <v>23</v>
      </c>
      <c r="L5" s="12"/>
      <c r="M5" s="12"/>
      <c r="N5" s="12" t="s">
        <v>24</v>
      </c>
      <c r="O5" s="12" t="s">
        <v>25</v>
      </c>
      <c r="P5" s="12" t="s">
        <v>26</v>
      </c>
      <c r="Q5" s="12" t="s">
        <v>27</v>
      </c>
      <c r="R5" s="12" t="s">
        <v>28</v>
      </c>
      <c r="S5" s="12" t="s">
        <v>26</v>
      </c>
      <c r="T5" s="12" t="s">
        <v>29</v>
      </c>
      <c r="U5" s="12" t="s">
        <v>30</v>
      </c>
      <c r="V5" s="12"/>
      <c r="W5" s="12"/>
      <c r="X5" s="12"/>
      <c r="Y5" s="12"/>
    </row>
    <row r="6" s="2" customFormat="1" ht="40" customHeight="1" spans="1:25">
      <c r="A6" s="11" t="s">
        <v>31</v>
      </c>
      <c r="B6" s="13" t="s">
        <v>32</v>
      </c>
      <c r="C6" s="14"/>
      <c r="D6" s="14"/>
      <c r="E6" s="14"/>
      <c r="F6" s="14"/>
      <c r="G6" s="12">
        <f>SUM(G7:G7)</f>
        <v>340</v>
      </c>
      <c r="H6" s="12">
        <v>200</v>
      </c>
      <c r="I6" s="12">
        <f>SUM(I7:I7)</f>
        <v>100</v>
      </c>
      <c r="J6" s="12">
        <f>SUM(J7:J7)</f>
        <v>0</v>
      </c>
      <c r="K6" s="12">
        <f>SUM(K7:K7)</f>
        <v>240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28"/>
      <c r="W6" s="28"/>
      <c r="X6" s="28"/>
      <c r="Y6" s="28"/>
    </row>
    <row r="7" s="3" customFormat="1" ht="150" customHeight="1" spans="1:25">
      <c r="A7" s="15">
        <v>1</v>
      </c>
      <c r="B7" s="16" t="s">
        <v>33</v>
      </c>
      <c r="C7" s="17" t="s">
        <v>34</v>
      </c>
      <c r="D7" s="18" t="s">
        <v>35</v>
      </c>
      <c r="E7" s="17" t="s">
        <v>36</v>
      </c>
      <c r="F7" s="19" t="s">
        <v>37</v>
      </c>
      <c r="G7" s="15">
        <f>H7+K7</f>
        <v>340</v>
      </c>
      <c r="H7" s="15">
        <f>I7+J7</f>
        <v>100</v>
      </c>
      <c r="I7" s="24">
        <v>100</v>
      </c>
      <c r="J7" s="24"/>
      <c r="K7" s="18">
        <v>240</v>
      </c>
      <c r="L7" s="25" t="s">
        <v>38</v>
      </c>
      <c r="M7" s="25" t="s">
        <v>39</v>
      </c>
      <c r="N7" s="18">
        <v>0</v>
      </c>
      <c r="O7" s="18">
        <v>1</v>
      </c>
      <c r="P7" s="18">
        <v>0.0502</v>
      </c>
      <c r="Q7" s="18">
        <v>0.001</v>
      </c>
      <c r="R7" s="18">
        <v>0.0492</v>
      </c>
      <c r="S7" s="18">
        <v>0.1646</v>
      </c>
      <c r="T7" s="18">
        <v>0.0026</v>
      </c>
      <c r="U7" s="18">
        <v>0.162</v>
      </c>
      <c r="V7" s="17" t="s">
        <v>40</v>
      </c>
      <c r="W7" s="29" t="s">
        <v>41</v>
      </c>
      <c r="X7" s="18" t="s">
        <v>42</v>
      </c>
      <c r="Y7" s="30"/>
    </row>
    <row r="8" s="4" customFormat="1" ht="107" customHeight="1" spans="1:25">
      <c r="A8" s="20">
        <v>2</v>
      </c>
      <c r="B8" s="21" t="s">
        <v>43</v>
      </c>
      <c r="C8" s="22" t="s">
        <v>34</v>
      </c>
      <c r="D8" s="22" t="s">
        <v>35</v>
      </c>
      <c r="E8" s="22" t="s">
        <v>44</v>
      </c>
      <c r="F8" s="23" t="s">
        <v>45</v>
      </c>
      <c r="G8" s="22">
        <f>H8+K8</f>
        <v>100</v>
      </c>
      <c r="H8" s="22">
        <f>I8+J8</f>
        <v>100</v>
      </c>
      <c r="I8" s="26"/>
      <c r="J8" s="26">
        <v>100</v>
      </c>
      <c r="K8" s="22"/>
      <c r="L8" s="23" t="s">
        <v>46</v>
      </c>
      <c r="M8" s="23" t="s">
        <v>47</v>
      </c>
      <c r="N8" s="20">
        <v>1</v>
      </c>
      <c r="O8" s="20">
        <v>1</v>
      </c>
      <c r="P8" s="20">
        <v>0.0946</v>
      </c>
      <c r="Q8" s="20">
        <v>0.015</v>
      </c>
      <c r="R8" s="20">
        <v>0.0796</v>
      </c>
      <c r="S8" s="20">
        <v>0.2794</v>
      </c>
      <c r="T8" s="20">
        <v>0.0507</v>
      </c>
      <c r="U8" s="20">
        <v>0.2287</v>
      </c>
      <c r="V8" s="22" t="s">
        <v>48</v>
      </c>
      <c r="W8" s="22" t="s">
        <v>41</v>
      </c>
      <c r="X8" s="22" t="s">
        <v>49</v>
      </c>
      <c r="Y8" s="31"/>
    </row>
  </sheetData>
  <mergeCells count="21">
    <mergeCell ref="A1:Y1"/>
    <mergeCell ref="A2:Y2"/>
    <mergeCell ref="L3:U3"/>
    <mergeCell ref="N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M4:M5"/>
    <mergeCell ref="V3:V5"/>
    <mergeCell ref="W3:W5"/>
    <mergeCell ref="X3:X5"/>
    <mergeCell ref="Y3:Y5"/>
    <mergeCell ref="I3:K4"/>
  </mergeCells>
  <conditionalFormatting sqref="F8">
    <cfRule type="duplicateValues" dxfId="0" priority="18"/>
  </conditionalFormatting>
  <pageMargins left="0.314583333333333" right="0.236111111111111" top="0.629861111111111" bottom="0.314583333333333" header="0.298611111111111" footer="0.298611111111111"/>
  <pageSetup paperSize="9" scale="4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勿忘初衷</cp:lastModifiedBy>
  <dcterms:created xsi:type="dcterms:W3CDTF">2006-09-16T00:00:00Z</dcterms:created>
  <dcterms:modified xsi:type="dcterms:W3CDTF">2025-07-03T03:56:23Z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C9BC66512FA248878819A555DFF5C614_12</vt:lpwstr>
  </property>
  <property fmtid="{D5CDD505-2E9C-101B-9397-08002B2CF9AE}" pid="3" name="KSOProductBuildVer">
    <vt:lpwstr>2052-12.1.0.21541</vt:lpwstr>
  </property>
</Properties>
</file>