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<sst xmlns="http://schemas.openxmlformats.org/spreadsheetml/2006/main" count="329" uniqueCount="237">
  <si>
    <t>单位代码：139007</t>
  </si>
  <si>
    <t>单位名称：山丹县位奇镇卫生院</t>
  </si>
  <si>
    <t>部门预算公开表</t>
  </si>
  <si>
    <t xml:space="preserve">     </t>
  </si>
  <si>
    <t>编制日期：</t>
  </si>
  <si>
    <t>部门领导：</t>
  </si>
  <si>
    <t>贺全虎</t>
  </si>
  <si>
    <t>财务负责人：</t>
  </si>
  <si>
    <t>曹洁</t>
  </si>
  <si>
    <t>制表人：</t>
  </si>
  <si>
    <t>陈辉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</si>
  <si>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</si>
  <si>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</si>
  <si>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</si>
  <si>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</si>
  <si>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</si>
  <si>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</si>
  <si>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</si>
  <si>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</si>
  <si>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</si>
  <si>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</si>
  <si>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</si>
  <si>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</si>
  <si>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</si>
  <si>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</si>
  <si>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</si>
  <si>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</si>
  <si>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</si>
  <si>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</si>
  <si>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</si>
  <si>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</si>
  <si>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</si>
  <si>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</si>
  <si>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</si>
  <si>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</si>
  <si>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</si>
  <si>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</si>
  <si>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</si>
  <si>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</si>
  <si>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</si>
  <si>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</si>
  <si>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</si>
  <si>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</si>
  <si>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</si>
  <si>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</si>
  <si>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</si>
  <si>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</si>
  <si>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</si>
  <si>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</si>
  <si>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</si>
  <si>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</si>
  <si>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</si>
  <si>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</si>
  <si>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</si>
  <si>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</si>
  <si>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</si>
  <si>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</si>
  <si>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</si>
  <si>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</si>
  <si>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</si>
  <si>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</si>
  <si>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</si>
  <si>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</si>
  <si>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</si>
  <si>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</si>
  <si>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</si>
  <si>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</si>
  <si>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</si>
  <si>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</si>
  <si>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</si>
  <si>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</si>
  <si>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</si>
  <si>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</si>
  <si>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</si>
  <si>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</si>
  <si>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</si>
  <si>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</si>
  <si>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</si>
  <si>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</si>
  <si>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</si>
  <si>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</si>
  <si>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</si>
  <si>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</si>
  <si>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</si>
  <si>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</si>
  <si>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</si>
  <si>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</si>
  <si>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</si>
  <si>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</si>
  <si>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</si>
  <si>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</si>
  <si>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</si>
  <si>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</si>
  <si>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</si>
  <si>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</si>
  <si>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</si>
  <si>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</si>
  <si>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</si>
  <si>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</si>
  <si>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</si>
  <si>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</si>
  <si>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</si>
  <si>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</si>
  <si>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</si>
  <si>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</si>
  <si>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</si>
  <si>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财政对基本养老保险基金的补助</t>
  </si>
  <si>
    <t>财政对其他基本养老保险基金的补助</t>
  </si>
  <si>
    <t>卫生健康支出</t>
  </si>
  <si>
    <t>基层医疗卫生机构</t>
  </si>
  <si>
    <t>乡镇卫生院</t>
  </si>
  <si>
    <t>其他基层医疗卫生机构支出</t>
  </si>
  <si>
    <t>行政事业单位医疗</t>
  </si>
  <si>
    <t>事业单位医疗</t>
  </si>
  <si>
    <t>公务员医疗补助</t>
  </si>
  <si>
    <t>公共卫生</t>
  </si>
  <si>
    <t>基本公共卫生服务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</si>
  <si>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</si>
  <si>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</si>
  <si>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</si>
  <si>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</si>
  <si>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</si>
  <si>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</si>
  <si>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</si>
  <si>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</si>
  <si>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</si>
  <si>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</si>
  <si>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</si>
  <si>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</si>
  <si>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</si>
  <si>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</si>
  <si>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</si>
  <si>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</si>
  <si>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</si>
  <si>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</si>
  <si>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</si>
  <si>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</si>
  <si>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</si>
  <si>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</si>
  <si>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</si>
  <si>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</si>
  <si>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</si>
  <si>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</si>
  <si>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</si>
  <si>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</si>
  <si>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</si>
  <si>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</si>
  <si>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</si>
  <si>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</si>
  <si>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</si>
  <si>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</si>
  <si>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</si>
  <si>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</si>
  <si>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</si>
  <si>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</si>
  <si>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</si>
  <si>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</si>
  <si>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</si>
  <si>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</si>
  <si>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</si>
  <si>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</si>
  <si>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山丹县卫生健康局</t>
  </si>
  <si>
    <t>山丹县位奇镇卫生院</t>
  </si>
  <si>
    <t>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</si>
  <si>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</si>
  <si>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</si>
  <si>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</si>
  <si>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</si>
  <si>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</si>
  <si>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</si>
  <si>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</si>
  <si>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20826</t>
  </si>
  <si>
    <t>2082699</t>
  </si>
  <si>
    <t>210</t>
  </si>
  <si>
    <t>21003</t>
  </si>
  <si>
    <t>2100302</t>
  </si>
  <si>
    <t>21011</t>
  </si>
  <si>
    <t>2101102</t>
  </si>
  <si>
    <t>2101103</t>
  </si>
  <si>
    <t>21004</t>
  </si>
  <si>
    <t>2100408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</si>
  <si>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</si>
  <si>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</si>
  <si>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</si>
  <si>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</si>
  <si>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</si>
  <si>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</si>
  <si>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</si>
  <si>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</si>
  <si>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</si>
  <si>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</si>
  <si>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</si>
  <si>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</si>
  <si>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</si>
  <si>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</si>
  <si>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</si>
  <si>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30101</t>
  </si>
  <si>
    <t>基本工资</t>
  </si>
  <si>
    <t>30102</t>
  </si>
  <si>
    <t>津贴补贴</t>
  </si>
  <si>
    <t>30107</t>
  </si>
  <si>
    <t>绩效工资</t>
  </si>
  <si>
    <t>30103</t>
  </si>
  <si>
    <t>奖金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</si>
  <si>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</si>
  <si>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</si>
  <si>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</si>
  <si>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</si>
  <si>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</si>
  <si>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</si>
  <si>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</si>
  <si>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30399</t>
  </si>
  <si>
    <t>其他对个人和家庭的补助</t>
  </si>
  <si>
    <t>30305</t>
  </si>
  <si>
    <t>生活补助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</si>
  <si>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</si>
  <si>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</si>
  <si>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</si>
  <si>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</si>
  <si>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</si>
  <si>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</si>
  <si>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</si>
  <si>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</si>
  <si>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</si>
  <si>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</si>
  <si>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</si>
  <si>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备注：本单位没有相关数据，故本表无数据。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</si>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</sst>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6" workbookViewId="0">
      <selection activeCell="F3" sqref="F3"/>
    </sheetView>
  </sheetViews>
  <sheetFormatPr defaultColWidth="10" defaultRowHeight="13.5"/>
  <cols>
    <col min="1" max="1" width="2.54166666666667" customWidth="1"/>
    <col min="2" max="2" width="1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22"/>
      <c r="B3" s="35" t="s">
        <v>0</v>
      </c>
      <c r="C3" s="35"/>
      <c r="D3" s="36"/>
      <c r="E3" s="36"/>
      <c r="F3" s="22"/>
      <c r="G3" s="22"/>
      <c r="H3" s="22"/>
      <c r="I3" s="22"/>
      <c r="J3" s="22"/>
      <c r="K3" s="22"/>
    </row>
    <row r="4" ht="26.05" customHeight="1" spans="1:11">
      <c r="A4" s="22"/>
      <c r="B4" s="37" t="s">
        <v>1</v>
      </c>
      <c r="C4" s="37"/>
      <c r="D4" s="37"/>
      <c r="E4" s="37"/>
      <c r="F4" s="22"/>
      <c r="G4" s="22"/>
      <c r="H4" s="22"/>
      <c r="I4" s="22"/>
      <c r="J4" s="22"/>
      <c r="K4" s="2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38" t="s">
        <v>2</v>
      </c>
      <c r="C6" s="38"/>
      <c r="D6" s="38"/>
      <c r="E6" s="38"/>
      <c r="F6" s="38"/>
      <c r="G6" s="38"/>
      <c r="H6" s="38"/>
      <c r="I6" s="38"/>
      <c r="J6" s="38"/>
      <c r="K6" s="38"/>
    </row>
    <row r="7" ht="26.0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6.0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6.05" customHeight="1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26.05" customHeight="1" spans="1:11">
      <c r="A10" s="22"/>
      <c r="B10" s="36" t="s">
        <v>3</v>
      </c>
      <c r="C10" s="36"/>
      <c r="D10" s="36"/>
      <c r="E10" s="36"/>
      <c r="F10" s="39" t="s">
        <v>4</v>
      </c>
      <c r="G10" s="40">
        <v>45694</v>
      </c>
      <c r="H10" s="36"/>
      <c r="I10" s="36"/>
      <c r="J10" s="36"/>
      <c r="K10" s="22"/>
    </row>
    <row r="11" ht="26.05" customHeight="1" spans="1:11">
      <c r="A11" s="22"/>
      <c r="B11" s="36"/>
      <c r="C11" s="36"/>
      <c r="D11" s="36"/>
      <c r="E11" s="36"/>
      <c r="F11" s="36"/>
      <c r="G11" s="36"/>
      <c r="H11" s="36"/>
      <c r="I11" s="36"/>
      <c r="J11" s="36"/>
      <c r="K11" s="22"/>
    </row>
    <row r="12" ht="26.05" customHeight="1" spans="1:11">
      <c r="A12" s="22"/>
      <c r="B12" s="39" t="s">
        <v>5</v>
      </c>
      <c r="C12" s="41" t="s">
        <v>6</v>
      </c>
      <c r="D12" s="36"/>
      <c r="E12" s="39" t="s">
        <v>7</v>
      </c>
      <c r="F12" s="36" t="s">
        <v>8</v>
      </c>
      <c r="G12" s="36"/>
      <c r="H12" s="39" t="s">
        <v>9</v>
      </c>
      <c r="I12" s="36" t="s">
        <v>10</v>
      </c>
      <c r="J12" s="36"/>
      <c r="K12" s="22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B3:C3"/>
    <mergeCell ref="B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3" sqref="B3:C1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12</v>
      </c>
      <c r="C2" s="2"/>
    </row>
    <row r="3" ht="33.6" customHeight="1" spans="1:3">
      <c r="A3" s="30"/>
      <c r="B3" s="31" t="s">
        <v>13</v>
      </c>
      <c r="C3" s="31" t="s">
        <v>14</v>
      </c>
    </row>
    <row r="4" ht="32.55" customHeight="1" spans="1:3">
      <c r="A4" s="32"/>
      <c r="B4" s="33" t="s">
        <v>15</v>
      </c>
      <c r="C4" s="34" t="s">
        <v>16</v>
      </c>
    </row>
    <row r="5" ht="32.55" customHeight="1" spans="1:3">
      <c r="A5" s="32"/>
      <c r="B5" s="33" t="s">
        <v>17</v>
      </c>
      <c r="C5" s="34" t="s">
        <v>18</v>
      </c>
    </row>
    <row r="6" ht="32.55" customHeight="1" spans="1:3">
      <c r="A6" s="32"/>
      <c r="B6" s="33" t="s">
        <v>19</v>
      </c>
      <c r="C6" s="34" t="s">
        <v>20</v>
      </c>
    </row>
    <row r="7" ht="32.55" customHeight="1" spans="1:3">
      <c r="A7" s="32"/>
      <c r="B7" s="33" t="s">
        <v>21</v>
      </c>
      <c r="C7" s="34"/>
    </row>
    <row r="8" ht="32.55" customHeight="1" spans="1:3">
      <c r="A8" s="32"/>
      <c r="B8" s="33" t="s">
        <v>22</v>
      </c>
      <c r="C8" s="34" t="s">
        <v>23</v>
      </c>
    </row>
    <row r="9" ht="32.55" customHeight="1" spans="1:3">
      <c r="A9" s="32"/>
      <c r="B9" s="33" t="s">
        <v>24</v>
      </c>
      <c r="C9" s="34" t="s">
        <v>25</v>
      </c>
    </row>
    <row r="10" ht="32.55" customHeight="1" spans="1:3">
      <c r="A10" s="32"/>
      <c r="B10" s="33" t="s">
        <v>26</v>
      </c>
      <c r="C10" s="34" t="s">
        <v>27</v>
      </c>
    </row>
    <row r="11" ht="32.55" customHeight="1" spans="1:3">
      <c r="A11" s="32"/>
      <c r="B11" s="33" t="s">
        <v>28</v>
      </c>
      <c r="C11" s="34" t="s">
        <v>29</v>
      </c>
    </row>
    <row r="12" ht="32.55" customHeight="1" spans="1:3">
      <c r="A12" s="32"/>
      <c r="B12" s="33" t="s">
        <v>30</v>
      </c>
      <c r="C12" s="34"/>
    </row>
    <row r="13" ht="32.55" customHeight="1" spans="1:3">
      <c r="A13" s="1"/>
      <c r="B13" s="33" t="s">
        <v>31</v>
      </c>
      <c r="C13" s="34"/>
    </row>
    <row r="14" ht="32.55" customHeight="1" spans="1:3">
      <c r="A14" s="1"/>
      <c r="B14" s="33" t="s">
        <v>32</v>
      </c>
      <c r="C14" s="34" t="s">
        <v>16</v>
      </c>
    </row>
    <row r="15" ht="32.55" customHeight="1" spans="2:3">
      <c r="B15" s="33" t="s">
        <v>33</v>
      </c>
      <c r="C15" s="34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G9" sqref="G8:G9"/>
    </sheetView>
  </sheetViews>
  <sheetFormatPr defaultColWidth="10" defaultRowHeight="13.5" outlineLevelCol="3"/>
  <cols>
    <col min="1" max="1" width="20.625" customWidth="1"/>
    <col min="2" max="2" width="6.5" customWidth="1"/>
    <col min="3" max="3" width="29.25" customWidth="1"/>
    <col min="4" max="4" width="28.375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34</v>
      </c>
      <c r="B2" s="2"/>
      <c r="C2" s="2"/>
      <c r="D2" s="2"/>
    </row>
    <row r="3" ht="26.05" customHeight="1" spans="1:4">
      <c r="A3" s="27"/>
      <c r="B3" s="27"/>
      <c r="C3" s="27"/>
      <c r="D3" s="28" t="s">
        <v>35</v>
      </c>
    </row>
    <row r="4" ht="15" customHeight="1" spans="1:4">
      <c r="A4" s="10" t="s">
        <v>36</v>
      </c>
      <c r="B4" s="10"/>
      <c r="C4" s="10" t="s">
        <v>37</v>
      </c>
      <c r="D4" s="10"/>
    </row>
    <row r="5" ht="15" customHeight="1" spans="1:4">
      <c r="A5" s="10" t="s">
        <v>38</v>
      </c>
      <c r="B5" s="10" t="s">
        <v>39</v>
      </c>
      <c r="C5" s="10" t="s">
        <v>38</v>
      </c>
      <c r="D5" s="10" t="s">
        <v>39</v>
      </c>
    </row>
    <row r="6" ht="15" customHeight="1" spans="1:4">
      <c r="A6" s="7" t="s">
        <v>40</v>
      </c>
      <c r="B6" s="29">
        <v>467.27</v>
      </c>
      <c r="C6" s="7" t="s">
        <v>41</v>
      </c>
      <c r="D6" s="29"/>
    </row>
    <row r="7" ht="15" customHeight="1" spans="1:4">
      <c r="A7" s="7" t="s">
        <v>42</v>
      </c>
      <c r="B7" s="29"/>
      <c r="C7" s="7" t="s">
        <v>43</v>
      </c>
      <c r="D7" s="29"/>
    </row>
    <row r="8" ht="15" customHeight="1" spans="1:4">
      <c r="A8" s="7" t="s">
        <v>44</v>
      </c>
      <c r="B8" s="29"/>
      <c r="C8" s="7" t="s">
        <v>45</v>
      </c>
      <c r="D8" s="29"/>
    </row>
    <row r="9" ht="15" customHeight="1" spans="1:4">
      <c r="A9" s="7" t="s">
        <v>46</v>
      </c>
      <c r="B9" s="29"/>
      <c r="C9" s="7" t="s">
        <v>47</v>
      </c>
      <c r="D9" s="29"/>
    </row>
    <row r="10" ht="15" customHeight="1" spans="1:4">
      <c r="A10" s="7" t="s">
        <v>48</v>
      </c>
      <c r="B10" s="29"/>
      <c r="C10" s="7" t="s">
        <v>49</v>
      </c>
      <c r="D10" s="29"/>
    </row>
    <row r="11" ht="15" customHeight="1" spans="1:4">
      <c r="A11" s="7" t="s">
        <v>50</v>
      </c>
      <c r="B11" s="29"/>
      <c r="C11" s="7" t="s">
        <v>51</v>
      </c>
      <c r="D11" s="29"/>
    </row>
    <row r="12" ht="15" customHeight="1" spans="1:4">
      <c r="A12" s="7" t="s">
        <v>52</v>
      </c>
      <c r="B12" s="29"/>
      <c r="C12" s="7" t="s">
        <v>53</v>
      </c>
      <c r="D12" s="29"/>
    </row>
    <row r="13" ht="15" customHeight="1" spans="1:4">
      <c r="A13" s="7" t="s">
        <v>54</v>
      </c>
      <c r="B13" s="29"/>
      <c r="C13" s="7" t="s">
        <v>55</v>
      </c>
      <c r="D13" s="29">
        <v>41.052631</v>
      </c>
    </row>
    <row r="14" ht="15" customHeight="1" spans="1:4">
      <c r="A14" s="7" t="s">
        <v>56</v>
      </c>
      <c r="B14" s="29"/>
      <c r="C14" s="7" t="s">
        <v>57</v>
      </c>
      <c r="D14" s="29"/>
    </row>
    <row r="15" ht="15" customHeight="1" spans="1:4">
      <c r="A15" s="7"/>
      <c r="B15" s="29"/>
      <c r="C15" s="7" t="s">
        <v>58</v>
      </c>
      <c r="D15" s="29">
        <v>403.88</v>
      </c>
    </row>
    <row r="16" ht="15" customHeight="1" spans="1:4">
      <c r="A16" s="7"/>
      <c r="B16" s="29"/>
      <c r="C16" s="7" t="s">
        <v>59</v>
      </c>
      <c r="D16" s="29"/>
    </row>
    <row r="17" ht="15" customHeight="1" spans="1:4">
      <c r="A17" s="7"/>
      <c r="B17" s="29"/>
      <c r="C17" s="7" t="s">
        <v>60</v>
      </c>
      <c r="D17" s="29"/>
    </row>
    <row r="18" ht="15" customHeight="1" spans="1:4">
      <c r="A18" s="7"/>
      <c r="B18" s="29"/>
      <c r="C18" s="7" t="s">
        <v>61</v>
      </c>
      <c r="D18" s="29"/>
    </row>
    <row r="19" ht="15" customHeight="1" spans="1:4">
      <c r="A19" s="7"/>
      <c r="B19" s="29"/>
      <c r="C19" s="7" t="s">
        <v>62</v>
      </c>
      <c r="D19" s="29"/>
    </row>
    <row r="20" ht="15" customHeight="1" spans="1:4">
      <c r="A20" s="7"/>
      <c r="B20" s="29"/>
      <c r="C20" s="7" t="s">
        <v>63</v>
      </c>
      <c r="D20" s="29"/>
    </row>
    <row r="21" ht="15" customHeight="1" spans="1:4">
      <c r="A21" s="7"/>
      <c r="B21" s="29"/>
      <c r="C21" s="7" t="s">
        <v>64</v>
      </c>
      <c r="D21" s="29"/>
    </row>
    <row r="22" ht="15" customHeight="1" spans="1:4">
      <c r="A22" s="7"/>
      <c r="B22" s="29"/>
      <c r="C22" s="7" t="s">
        <v>65</v>
      </c>
      <c r="D22" s="29"/>
    </row>
    <row r="23" ht="15" customHeight="1" spans="1:4">
      <c r="A23" s="7"/>
      <c r="B23" s="29"/>
      <c r="C23" s="7" t="s">
        <v>66</v>
      </c>
      <c r="D23" s="29"/>
    </row>
    <row r="24" ht="15" customHeight="1" spans="1:4">
      <c r="A24" s="7"/>
      <c r="B24" s="29"/>
      <c r="C24" s="7" t="s">
        <v>67</v>
      </c>
      <c r="D24" s="29"/>
    </row>
    <row r="25" ht="15" customHeight="1" spans="1:4">
      <c r="A25" s="7"/>
      <c r="B25" s="29"/>
      <c r="C25" s="7" t="s">
        <v>68</v>
      </c>
      <c r="D25" s="29">
        <v>22.39896</v>
      </c>
    </row>
    <row r="26" ht="15" customHeight="1" spans="1:4">
      <c r="A26" s="7"/>
      <c r="B26" s="29"/>
      <c r="C26" s="7" t="s">
        <v>69</v>
      </c>
      <c r="D26" s="29"/>
    </row>
    <row r="27" ht="15" customHeight="1" spans="1:4">
      <c r="A27" s="7"/>
      <c r="B27" s="29"/>
      <c r="C27" s="7" t="s">
        <v>70</v>
      </c>
      <c r="D27" s="29"/>
    </row>
    <row r="28" ht="15" customHeight="1" spans="1:4">
      <c r="A28" s="7"/>
      <c r="B28" s="29"/>
      <c r="C28" s="7" t="s">
        <v>71</v>
      </c>
      <c r="D28" s="29"/>
    </row>
    <row r="29" ht="15" customHeight="1" spans="1:4">
      <c r="A29" s="7"/>
      <c r="B29" s="29"/>
      <c r="C29" s="7" t="s">
        <v>72</v>
      </c>
      <c r="D29" s="29"/>
    </row>
    <row r="30" ht="15" customHeight="1" spans="1:4">
      <c r="A30" s="7"/>
      <c r="B30" s="29"/>
      <c r="C30" s="7" t="s">
        <v>73</v>
      </c>
      <c r="D30" s="29"/>
    </row>
    <row r="31" ht="15" customHeight="1" spans="1:4">
      <c r="A31" s="7"/>
      <c r="B31" s="29"/>
      <c r="C31" s="7" t="s">
        <v>74</v>
      </c>
      <c r="D31" s="29"/>
    </row>
    <row r="32" ht="15" customHeight="1" spans="1:4">
      <c r="A32" s="7"/>
      <c r="B32" s="29"/>
      <c r="C32" s="7" t="s">
        <v>75</v>
      </c>
      <c r="D32" s="29"/>
    </row>
    <row r="33" ht="15" customHeight="1" spans="1:4">
      <c r="A33" s="7"/>
      <c r="B33" s="29"/>
      <c r="C33" s="7" t="s">
        <v>76</v>
      </c>
      <c r="D33" s="29"/>
    </row>
    <row r="34" ht="15" customHeight="1" spans="1:4">
      <c r="A34" s="7"/>
      <c r="B34" s="29"/>
      <c r="C34" s="7" t="s">
        <v>77</v>
      </c>
      <c r="D34" s="29"/>
    </row>
    <row r="35" ht="15" customHeight="1" spans="1:4">
      <c r="A35" s="7"/>
      <c r="B35" s="29"/>
      <c r="C35" s="7" t="s">
        <v>78</v>
      </c>
      <c r="D35" s="29"/>
    </row>
    <row r="36" ht="15" customHeight="1" spans="1:4">
      <c r="A36" s="5" t="s">
        <v>79</v>
      </c>
      <c r="B36" s="6">
        <v>467.27</v>
      </c>
      <c r="C36" s="5" t="s">
        <v>80</v>
      </c>
      <c r="D36" s="6">
        <v>467.33</v>
      </c>
    </row>
    <row r="37" ht="15" customHeight="1" spans="1:4">
      <c r="A37" s="5" t="s">
        <v>81</v>
      </c>
      <c r="B37" s="6">
        <v>0.06</v>
      </c>
      <c r="C37" s="5" t="s">
        <v>82</v>
      </c>
      <c r="D37" s="6"/>
    </row>
    <row r="38" ht="15" customHeight="1" spans="1:4">
      <c r="A38" s="7"/>
      <c r="B38" s="8"/>
      <c r="C38" s="7"/>
      <c r="D38" s="8"/>
    </row>
    <row r="39" ht="15" customHeight="1" spans="1:4">
      <c r="A39" s="5" t="s">
        <v>83</v>
      </c>
      <c r="B39" s="6">
        <v>467.33</v>
      </c>
      <c r="C39" s="5" t="s">
        <v>84</v>
      </c>
      <c r="D39" s="6">
        <v>467.33</v>
      </c>
    </row>
    <row r="40" ht="16.35" customHeight="1"/>
    <row r="41" ht="16.35" customHeight="1" spans="1:4">
      <c r="A41" s="1" t="s">
        <v>85</v>
      </c>
      <c r="B41" s="1"/>
      <c r="C41" s="1"/>
      <c r="D41" s="1"/>
    </row>
  </sheetData>
  <mergeCells count="5">
    <mergeCell ref="A2:D2"/>
    <mergeCell ref="A3:C3"/>
    <mergeCell ref="A4:B4"/>
    <mergeCell ref="C4:D4"/>
    <mergeCell ref="A41:D41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4" sqref="A4:B12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86</v>
      </c>
      <c r="B2" s="2"/>
    </row>
    <row r="3" ht="26.05" customHeight="1" spans="1:2">
      <c r="A3" s="22"/>
      <c r="B3" s="3" t="s">
        <v>35</v>
      </c>
    </row>
    <row r="4" ht="26.05" customHeight="1" spans="1:2">
      <c r="A4" s="10" t="s">
        <v>38</v>
      </c>
      <c r="B4" s="10" t="s">
        <v>39</v>
      </c>
    </row>
    <row r="5" ht="26.05" customHeight="1" spans="1:2">
      <c r="A5" s="7" t="s">
        <v>87</v>
      </c>
      <c r="B5" s="8">
        <v>467.27</v>
      </c>
    </row>
    <row r="6" ht="26.05" customHeight="1" spans="1:2">
      <c r="A6" s="7" t="s">
        <v>88</v>
      </c>
      <c r="B6" s="8">
        <v>467.27</v>
      </c>
    </row>
    <row r="7" ht="26.05" customHeight="1" spans="1:2">
      <c r="A7" s="7" t="s">
        <v>89</v>
      </c>
      <c r="B7" s="8">
        <v>467.27</v>
      </c>
    </row>
    <row r="8" ht="26.05" customHeight="1" spans="1:2">
      <c r="A8" s="7" t="s">
        <v>90</v>
      </c>
      <c r="B8" s="8">
        <v>0.06</v>
      </c>
    </row>
    <row r="9" ht="26.05" customHeight="1" spans="1:2">
      <c r="A9" s="21" t="s">
        <v>91</v>
      </c>
      <c r="B9" s="9">
        <v>0.06</v>
      </c>
    </row>
    <row r="10" ht="26.05" customHeight="1" spans="1:2">
      <c r="A10" s="21" t="s">
        <v>92</v>
      </c>
      <c r="B10" s="9"/>
    </row>
    <row r="11" ht="26.05" customHeight="1" spans="1:2">
      <c r="A11" s="21" t="s">
        <v>93</v>
      </c>
      <c r="B11" s="9"/>
    </row>
    <row r="12" ht="26.05" customHeight="1" spans="1:2">
      <c r="A12" s="21" t="s">
        <v>94</v>
      </c>
      <c r="B12" s="9">
        <v>467.33</v>
      </c>
    </row>
    <row r="13" ht="14.65" customHeight="1"/>
    <row r="14" ht="26.05" customHeight="1" spans="1:2">
      <c r="A14" s="1" t="s">
        <v>85</v>
      </c>
      <c r="B14" s="1"/>
    </row>
  </sheetData>
  <mergeCells count="2">
    <mergeCell ref="A2:B2"/>
    <mergeCell ref="A14:B14"/>
  </mergeCells>
  <printOptions horizont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8" workbookViewId="0">
      <selection activeCell="A4" sqref="A4:E24"/>
    </sheetView>
  </sheetViews>
  <sheetFormatPr defaultColWidth="10" defaultRowHeight="13.5" outlineLevelCol="4"/>
  <cols>
    <col min="1" max="1" width="24.75" customWidth="1"/>
    <col min="2" max="2" width="15.0666666666667" customWidth="1"/>
    <col min="3" max="3" width="13.7" customWidth="1"/>
    <col min="4" max="4" width="13.3" customWidth="1"/>
    <col min="5" max="5" width="12.625" customWidth="1"/>
    <col min="6" max="6" width="11.5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95</v>
      </c>
      <c r="B2" s="2"/>
      <c r="C2" s="2"/>
      <c r="D2" s="2"/>
      <c r="E2" s="2"/>
    </row>
    <row r="3" ht="26.05" customHeight="1" spans="1:5">
      <c r="A3" s="22"/>
      <c r="B3" s="22"/>
      <c r="C3" s="22"/>
      <c r="D3" s="22"/>
      <c r="E3" s="1" t="s">
        <v>35</v>
      </c>
    </row>
    <row r="4" ht="28" customHeight="1" spans="1:5">
      <c r="A4" s="4" t="s">
        <v>96</v>
      </c>
      <c r="B4" s="4" t="s">
        <v>97</v>
      </c>
      <c r="C4" s="4" t="s">
        <v>98</v>
      </c>
      <c r="D4" s="4" t="s">
        <v>99</v>
      </c>
      <c r="E4" s="4" t="s">
        <v>100</v>
      </c>
    </row>
    <row r="5" ht="28" customHeight="1" spans="1:5">
      <c r="A5" s="5" t="s">
        <v>101</v>
      </c>
      <c r="B5" s="11">
        <f>SUM(C5:E5)</f>
        <v>467.332792</v>
      </c>
      <c r="C5" s="11">
        <v>266.827992</v>
      </c>
      <c r="D5" s="11">
        <f>D6+D13</f>
        <v>200.4448</v>
      </c>
      <c r="E5" s="11">
        <v>0.06</v>
      </c>
    </row>
    <row r="6" ht="28" customHeight="1" spans="1:5">
      <c r="A6" s="5" t="s">
        <v>102</v>
      </c>
      <c r="B6" s="11">
        <v>41.052631</v>
      </c>
      <c r="C6" s="11">
        <v>28.687831</v>
      </c>
      <c r="D6" s="11">
        <v>12.3648</v>
      </c>
      <c r="E6" s="11"/>
    </row>
    <row r="7" ht="28" customHeight="1" spans="1:5">
      <c r="A7" s="5" t="s">
        <v>103</v>
      </c>
      <c r="B7" s="11">
        <v>26.65536</v>
      </c>
      <c r="C7" s="11">
        <v>26.65536</v>
      </c>
      <c r="D7" s="11"/>
      <c r="E7" s="11"/>
    </row>
    <row r="8" ht="28" customHeight="1" spans="1:5">
      <c r="A8" s="7" t="s">
        <v>104</v>
      </c>
      <c r="B8" s="9">
        <v>26.65536</v>
      </c>
      <c r="C8" s="9">
        <v>26.65536</v>
      </c>
      <c r="D8" s="9"/>
      <c r="E8" s="9"/>
    </row>
    <row r="9" ht="28" customHeight="1" spans="1:5">
      <c r="A9" s="5" t="s">
        <v>105</v>
      </c>
      <c r="B9" s="11">
        <v>2.032471</v>
      </c>
      <c r="C9" s="11">
        <v>2.032471</v>
      </c>
      <c r="D9" s="11"/>
      <c r="E9" s="11"/>
    </row>
    <row r="10" ht="28" customHeight="1" spans="1:5">
      <c r="A10" s="7" t="s">
        <v>105</v>
      </c>
      <c r="B10" s="9">
        <v>2.032471</v>
      </c>
      <c r="C10" s="9">
        <v>2.032471</v>
      </c>
      <c r="D10" s="9"/>
      <c r="E10" s="9"/>
    </row>
    <row r="11" ht="28" customHeight="1" spans="1:5">
      <c r="A11" s="5" t="s">
        <v>106</v>
      </c>
      <c r="B11" s="11">
        <v>12.3648</v>
      </c>
      <c r="C11" s="11"/>
      <c r="D11" s="11">
        <v>12.3648</v>
      </c>
      <c r="E11" s="11"/>
    </row>
    <row r="12" ht="28" customHeight="1" spans="1:5">
      <c r="A12" s="7" t="s">
        <v>107</v>
      </c>
      <c r="B12" s="9">
        <v>12.3648</v>
      </c>
      <c r="C12" s="9"/>
      <c r="D12" s="9">
        <v>12.3648</v>
      </c>
      <c r="E12" s="9"/>
    </row>
    <row r="13" ht="28" customHeight="1" spans="1:5">
      <c r="A13" s="5" t="s">
        <v>108</v>
      </c>
      <c r="B13" s="11">
        <f>B14+B17+B20</f>
        <v>403.881201</v>
      </c>
      <c r="C13" s="11">
        <v>215.741201</v>
      </c>
      <c r="D13" s="11">
        <f>D14+D20</f>
        <v>188.08</v>
      </c>
      <c r="E13" s="11">
        <f>E14+E20</f>
        <v>0.06</v>
      </c>
    </row>
    <row r="14" ht="28" customHeight="1" spans="1:5">
      <c r="A14" s="5" t="s">
        <v>109</v>
      </c>
      <c r="B14" s="11">
        <f>SUM(B15:B16)</f>
        <v>242.0571</v>
      </c>
      <c r="C14" s="11">
        <v>198.9871</v>
      </c>
      <c r="D14" s="11">
        <f>SUM(D15:D16)</f>
        <v>43.01</v>
      </c>
      <c r="E14" s="11">
        <f>SUM(E15:E16)</f>
        <v>0.06</v>
      </c>
    </row>
    <row r="15" ht="28" customHeight="1" spans="1:5">
      <c r="A15" s="7" t="s">
        <v>110</v>
      </c>
      <c r="B15" s="9">
        <f>SUM(C15:E15)</f>
        <v>229.1671</v>
      </c>
      <c r="C15" s="9">
        <v>198.9871</v>
      </c>
      <c r="D15" s="9">
        <v>30.12</v>
      </c>
      <c r="E15" s="9">
        <v>0.06</v>
      </c>
    </row>
    <row r="16" ht="28" customHeight="1" spans="1:5">
      <c r="A16" s="7" t="s">
        <v>111</v>
      </c>
      <c r="B16" s="9">
        <v>12.89</v>
      </c>
      <c r="C16" s="9"/>
      <c r="D16" s="9">
        <v>12.89</v>
      </c>
      <c r="E16" s="11"/>
    </row>
    <row r="17" ht="28" customHeight="1" spans="1:5">
      <c r="A17" s="5" t="s">
        <v>112</v>
      </c>
      <c r="B17" s="11">
        <v>16.754101</v>
      </c>
      <c r="C17" s="11">
        <v>16.754101</v>
      </c>
      <c r="D17" s="11"/>
      <c r="E17" s="11"/>
    </row>
    <row r="18" ht="28" customHeight="1" spans="1:5">
      <c r="A18" s="7" t="s">
        <v>113</v>
      </c>
      <c r="B18" s="9">
        <v>13.422181</v>
      </c>
      <c r="C18" s="9">
        <v>13.422181</v>
      </c>
      <c r="D18" s="9"/>
      <c r="E18" s="9"/>
    </row>
    <row r="19" ht="28" customHeight="1" spans="1:5">
      <c r="A19" s="7" t="s">
        <v>114</v>
      </c>
      <c r="B19" s="9">
        <v>3.33192</v>
      </c>
      <c r="C19" s="9">
        <v>3.33192</v>
      </c>
      <c r="D19" s="9"/>
      <c r="E19" s="9"/>
    </row>
    <row r="20" ht="28" customHeight="1" spans="1:5">
      <c r="A20" s="5" t="s">
        <v>115</v>
      </c>
      <c r="B20" s="11">
        <v>145.07</v>
      </c>
      <c r="C20" s="11"/>
      <c r="D20" s="11">
        <v>145.07</v>
      </c>
      <c r="E20" s="11"/>
    </row>
    <row r="21" ht="28" customHeight="1" spans="1:5">
      <c r="A21" s="7" t="s">
        <v>116</v>
      </c>
      <c r="B21" s="9">
        <v>145.07</v>
      </c>
      <c r="C21" s="9"/>
      <c r="D21" s="9">
        <v>145.07</v>
      </c>
      <c r="E21" s="9"/>
    </row>
    <row r="22" ht="28" customHeight="1" spans="1:5">
      <c r="A22" s="5" t="s">
        <v>117</v>
      </c>
      <c r="B22" s="11">
        <v>22.39896</v>
      </c>
      <c r="C22" s="11">
        <v>22.39896</v>
      </c>
      <c r="D22" s="11"/>
      <c r="E22" s="11"/>
    </row>
    <row r="23" ht="28" customHeight="1" spans="1:5">
      <c r="A23" s="5" t="s">
        <v>118</v>
      </c>
      <c r="B23" s="11">
        <v>22.39896</v>
      </c>
      <c r="C23" s="11">
        <v>22.39896</v>
      </c>
      <c r="D23" s="11"/>
      <c r="E23" s="11"/>
    </row>
    <row r="24" ht="28" customHeight="1" spans="1:5">
      <c r="A24" s="7" t="s">
        <v>119</v>
      </c>
      <c r="B24" s="9">
        <v>22.39896</v>
      </c>
      <c r="C24" s="9">
        <v>22.39896</v>
      </c>
      <c r="D24" s="9"/>
      <c r="E24" s="9"/>
    </row>
    <row r="25" ht="19.55" customHeight="1"/>
    <row r="26" ht="19.55" customHeight="1" spans="1:5">
      <c r="A26" s="1" t="s">
        <v>85</v>
      </c>
      <c r="B26" s="1"/>
      <c r="C26" s="1"/>
      <c r="D26" s="1"/>
      <c r="E26" s="1"/>
    </row>
  </sheetData>
  <mergeCells count="2">
    <mergeCell ref="A2:E2"/>
    <mergeCell ref="A26:E26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7" workbookViewId="0">
      <selection activeCell="A4" sqref="A4:D37"/>
    </sheetView>
  </sheetViews>
  <sheetFormatPr defaultColWidth="10" defaultRowHeight="13.5" outlineLevelCol="6"/>
  <cols>
    <col min="1" max="1" width="24.5666666666667" customWidth="1"/>
    <col min="2" max="2" width="12" customWidth="1"/>
    <col min="3" max="3" width="21.75" customWidth="1"/>
    <col min="4" max="4" width="27.125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0" customHeight="1" spans="1:7">
      <c r="A2" s="2" t="s">
        <v>120</v>
      </c>
      <c r="B2" s="2"/>
      <c r="C2" s="2"/>
      <c r="D2" s="2"/>
      <c r="E2" s="1"/>
      <c r="F2" s="1"/>
      <c r="G2" s="1"/>
    </row>
    <row r="3" ht="20" customHeight="1" spans="1:7">
      <c r="A3" s="22"/>
      <c r="B3" s="22"/>
      <c r="C3" s="3" t="s">
        <v>35</v>
      </c>
      <c r="D3" s="3"/>
      <c r="E3" s="22"/>
      <c r="F3" s="22"/>
      <c r="G3" s="22"/>
    </row>
    <row r="4" ht="20" customHeight="1" spans="1:7">
      <c r="A4" s="10" t="s">
        <v>36</v>
      </c>
      <c r="B4" s="10"/>
      <c r="C4" s="10" t="s">
        <v>37</v>
      </c>
      <c r="D4" s="10"/>
      <c r="E4" s="22"/>
      <c r="F4" s="22"/>
      <c r="G4" s="22"/>
    </row>
    <row r="5" ht="20" customHeight="1" spans="1:7">
      <c r="A5" s="10" t="s">
        <v>38</v>
      </c>
      <c r="B5" s="10" t="s">
        <v>39</v>
      </c>
      <c r="C5" s="10" t="s">
        <v>38</v>
      </c>
      <c r="D5" s="10" t="s">
        <v>101</v>
      </c>
      <c r="E5" s="22"/>
      <c r="F5" s="22"/>
      <c r="G5" s="22"/>
    </row>
    <row r="6" ht="20" customHeight="1" spans="1:7">
      <c r="A6" s="7" t="s">
        <v>121</v>
      </c>
      <c r="B6" s="23">
        <v>467.33</v>
      </c>
      <c r="C6" s="7" t="s">
        <v>122</v>
      </c>
      <c r="D6" s="23">
        <v>467.33</v>
      </c>
      <c r="E6" s="22"/>
      <c r="F6" s="22"/>
      <c r="G6" s="22"/>
    </row>
    <row r="7" ht="20" customHeight="1" spans="1:7">
      <c r="A7" s="7" t="s">
        <v>123</v>
      </c>
      <c r="B7" s="24">
        <v>467.33</v>
      </c>
      <c r="C7" s="7" t="s">
        <v>124</v>
      </c>
      <c r="D7" s="24"/>
      <c r="E7" s="22"/>
      <c r="F7" s="22"/>
      <c r="G7" s="22"/>
    </row>
    <row r="8" ht="20" customHeight="1" spans="1:7">
      <c r="A8" s="7" t="s">
        <v>125</v>
      </c>
      <c r="B8" s="24"/>
      <c r="C8" s="7" t="s">
        <v>126</v>
      </c>
      <c r="D8" s="24"/>
      <c r="E8" s="22"/>
      <c r="F8" s="22"/>
      <c r="G8" s="22"/>
    </row>
    <row r="9" ht="20" customHeight="1" spans="1:7">
      <c r="A9" s="7" t="s">
        <v>127</v>
      </c>
      <c r="B9" s="24"/>
      <c r="C9" s="7" t="s">
        <v>128</v>
      </c>
      <c r="D9" s="24"/>
      <c r="E9" s="22"/>
      <c r="F9" s="22"/>
      <c r="G9" s="22"/>
    </row>
    <row r="10" ht="20" customHeight="1" spans="1:7">
      <c r="A10" s="7"/>
      <c r="B10" s="24"/>
      <c r="C10" s="7" t="s">
        <v>129</v>
      </c>
      <c r="D10" s="24"/>
      <c r="E10" s="22"/>
      <c r="F10" s="22"/>
      <c r="G10" s="22"/>
    </row>
    <row r="11" ht="20" customHeight="1" spans="1:7">
      <c r="A11" s="7"/>
      <c r="B11" s="24"/>
      <c r="C11" s="7" t="s">
        <v>130</v>
      </c>
      <c r="D11" s="24"/>
      <c r="E11" s="22"/>
      <c r="F11" s="22"/>
      <c r="G11" s="22"/>
    </row>
    <row r="12" ht="20" customHeight="1" spans="1:7">
      <c r="A12" s="7"/>
      <c r="B12" s="24"/>
      <c r="C12" s="7" t="s">
        <v>131</v>
      </c>
      <c r="D12" s="24"/>
      <c r="E12" s="22"/>
      <c r="F12" s="22"/>
      <c r="G12" s="22"/>
    </row>
    <row r="13" ht="20" customHeight="1" spans="1:7">
      <c r="A13" s="7"/>
      <c r="B13" s="24"/>
      <c r="C13" s="7" t="s">
        <v>132</v>
      </c>
      <c r="D13" s="24"/>
      <c r="E13" s="22"/>
      <c r="F13" s="22"/>
      <c r="G13" s="22"/>
    </row>
    <row r="14" ht="20" customHeight="1" spans="1:7">
      <c r="A14" s="7"/>
      <c r="B14" s="24"/>
      <c r="C14" s="7" t="s">
        <v>133</v>
      </c>
      <c r="D14" s="24">
        <v>41.052631</v>
      </c>
      <c r="E14" s="22"/>
      <c r="F14" s="22"/>
      <c r="G14" s="22"/>
    </row>
    <row r="15" ht="20" customHeight="1" spans="1:7">
      <c r="A15" s="7"/>
      <c r="B15" s="24"/>
      <c r="C15" s="7" t="s">
        <v>134</v>
      </c>
      <c r="D15" s="24"/>
      <c r="E15" s="22"/>
      <c r="F15" s="22"/>
      <c r="G15" s="22"/>
    </row>
    <row r="16" ht="20" customHeight="1" spans="1:7">
      <c r="A16" s="7"/>
      <c r="B16" s="24"/>
      <c r="C16" s="7" t="s">
        <v>135</v>
      </c>
      <c r="D16" s="24">
        <v>403.88</v>
      </c>
      <c r="E16" s="22"/>
      <c r="F16" s="22"/>
      <c r="G16" s="22"/>
    </row>
    <row r="17" ht="20" customHeight="1" spans="1:7">
      <c r="A17" s="7"/>
      <c r="B17" s="24"/>
      <c r="C17" s="7" t="s">
        <v>136</v>
      </c>
      <c r="D17" s="24"/>
      <c r="E17" s="22"/>
      <c r="F17" s="22"/>
      <c r="G17" s="22"/>
    </row>
    <row r="18" ht="20" customHeight="1" spans="1:7">
      <c r="A18" s="7"/>
      <c r="B18" s="24"/>
      <c r="C18" s="7" t="s">
        <v>137</v>
      </c>
      <c r="D18" s="24"/>
      <c r="E18" s="22"/>
      <c r="F18" s="22"/>
      <c r="G18" s="22"/>
    </row>
    <row r="19" ht="20" customHeight="1" spans="1:7">
      <c r="A19" s="7"/>
      <c r="B19" s="24"/>
      <c r="C19" s="7" t="s">
        <v>138</v>
      </c>
      <c r="D19" s="24"/>
      <c r="E19" s="22"/>
      <c r="F19" s="22"/>
      <c r="G19" s="22"/>
    </row>
    <row r="20" ht="20" customHeight="1" spans="1:7">
      <c r="A20" s="7"/>
      <c r="B20" s="24"/>
      <c r="C20" s="7" t="s">
        <v>139</v>
      </c>
      <c r="D20" s="24"/>
      <c r="E20" s="22"/>
      <c r="F20" s="22"/>
      <c r="G20" s="22"/>
    </row>
    <row r="21" ht="20" customHeight="1" spans="1:7">
      <c r="A21" s="7"/>
      <c r="B21" s="24"/>
      <c r="C21" s="7" t="s">
        <v>140</v>
      </c>
      <c r="D21" s="24"/>
      <c r="E21" s="22"/>
      <c r="F21" s="22"/>
      <c r="G21" s="22"/>
    </row>
    <row r="22" ht="20" customHeight="1" spans="1:7">
      <c r="A22" s="7"/>
      <c r="B22" s="24"/>
      <c r="C22" s="7" t="s">
        <v>141</v>
      </c>
      <c r="D22" s="24"/>
      <c r="E22" s="22"/>
      <c r="F22" s="22"/>
      <c r="G22" s="22"/>
    </row>
    <row r="23" ht="20" customHeight="1" spans="1:7">
      <c r="A23" s="7"/>
      <c r="B23" s="24"/>
      <c r="C23" s="7" t="s">
        <v>142</v>
      </c>
      <c r="D23" s="24"/>
      <c r="E23" s="22"/>
      <c r="F23" s="22"/>
      <c r="G23" s="22"/>
    </row>
    <row r="24" ht="20" customHeight="1" spans="1:7">
      <c r="A24" s="7"/>
      <c r="B24" s="24"/>
      <c r="C24" s="7" t="s">
        <v>143</v>
      </c>
      <c r="D24" s="24"/>
      <c r="E24" s="22"/>
      <c r="F24" s="22"/>
      <c r="G24" s="22"/>
    </row>
    <row r="25" ht="20" customHeight="1" spans="1:7">
      <c r="A25" s="7"/>
      <c r="B25" s="24"/>
      <c r="C25" s="7" t="s">
        <v>144</v>
      </c>
      <c r="D25" s="24"/>
      <c r="E25" s="22"/>
      <c r="F25" s="22"/>
      <c r="G25" s="22"/>
    </row>
    <row r="26" ht="20" customHeight="1" spans="1:7">
      <c r="A26" s="7"/>
      <c r="B26" s="24"/>
      <c r="C26" s="7" t="s">
        <v>145</v>
      </c>
      <c r="D26" s="24">
        <v>22.39896</v>
      </c>
      <c r="E26" s="22"/>
      <c r="F26" s="22"/>
      <c r="G26" s="22"/>
    </row>
    <row r="27" ht="20" customHeight="1" spans="1:7">
      <c r="A27" s="7"/>
      <c r="B27" s="24"/>
      <c r="C27" s="7" t="s">
        <v>146</v>
      </c>
      <c r="D27" s="24"/>
      <c r="E27" s="22"/>
      <c r="F27" s="22"/>
      <c r="G27" s="22"/>
    </row>
    <row r="28" ht="20" customHeight="1" spans="1:7">
      <c r="A28" s="7"/>
      <c r="B28" s="24"/>
      <c r="C28" s="7" t="s">
        <v>147</v>
      </c>
      <c r="D28" s="24"/>
      <c r="E28" s="22"/>
      <c r="F28" s="22"/>
      <c r="G28" s="22"/>
    </row>
    <row r="29" ht="20" customHeight="1" spans="1:7">
      <c r="A29" s="7"/>
      <c r="B29" s="24"/>
      <c r="C29" s="7" t="s">
        <v>148</v>
      </c>
      <c r="D29" s="24"/>
      <c r="E29" s="22"/>
      <c r="F29" s="22"/>
      <c r="G29" s="22"/>
    </row>
    <row r="30" ht="20" customHeight="1" spans="1:7">
      <c r="A30" s="7"/>
      <c r="B30" s="24"/>
      <c r="C30" s="7" t="s">
        <v>149</v>
      </c>
      <c r="D30" s="24"/>
      <c r="E30" s="22"/>
      <c r="F30" s="22"/>
      <c r="G30" s="22"/>
    </row>
    <row r="31" ht="20" customHeight="1" spans="1:7">
      <c r="A31" s="7"/>
      <c r="B31" s="24"/>
      <c r="C31" s="7" t="s">
        <v>150</v>
      </c>
      <c r="D31" s="24"/>
      <c r="E31" s="22"/>
      <c r="F31" s="22"/>
      <c r="G31" s="22"/>
    </row>
    <row r="32" ht="20" customHeight="1" spans="1:7">
      <c r="A32" s="7"/>
      <c r="B32" s="24"/>
      <c r="C32" s="7" t="s">
        <v>151</v>
      </c>
      <c r="D32" s="24"/>
      <c r="E32" s="22"/>
      <c r="F32" s="22"/>
      <c r="G32" s="22"/>
    </row>
    <row r="33" ht="20" customHeight="1" spans="1:7">
      <c r="A33" s="7"/>
      <c r="B33" s="24"/>
      <c r="C33" s="7" t="s">
        <v>152</v>
      </c>
      <c r="D33" s="24"/>
      <c r="E33" s="22"/>
      <c r="F33" s="22"/>
      <c r="G33" s="22"/>
    </row>
    <row r="34" ht="20" customHeight="1" spans="1:7">
      <c r="A34" s="7"/>
      <c r="B34" s="24"/>
      <c r="C34" s="7" t="s">
        <v>153</v>
      </c>
      <c r="D34" s="24"/>
      <c r="E34" s="22"/>
      <c r="F34" s="22"/>
      <c r="G34" s="22"/>
    </row>
    <row r="35" ht="20" customHeight="1" spans="1:7">
      <c r="A35" s="7"/>
      <c r="B35" s="24"/>
      <c r="C35" s="7"/>
      <c r="D35" s="24"/>
      <c r="E35" s="22"/>
      <c r="F35" s="22"/>
      <c r="G35" s="22"/>
    </row>
    <row r="36" ht="20" customHeight="1" spans="1:7">
      <c r="A36" s="7"/>
      <c r="B36" s="24"/>
      <c r="C36" s="7"/>
      <c r="D36" s="24"/>
      <c r="E36" s="22"/>
      <c r="F36" s="22"/>
      <c r="G36" s="22"/>
    </row>
    <row r="37" ht="20" customHeight="1" spans="1:7">
      <c r="A37" s="10" t="s">
        <v>154</v>
      </c>
      <c r="B37" s="25">
        <v>467.33</v>
      </c>
      <c r="C37" s="10" t="s">
        <v>155</v>
      </c>
      <c r="D37" s="25">
        <v>467.33</v>
      </c>
      <c r="E37" s="26"/>
      <c r="F37" s="22"/>
      <c r="G37" s="22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4" sqref="A4:K8"/>
    </sheetView>
  </sheetViews>
  <sheetFormatPr defaultColWidth="10" defaultRowHeight="13.5"/>
  <cols>
    <col min="1" max="1" width="25.375" customWidth="1"/>
    <col min="2" max="2" width="12.75" customWidth="1"/>
    <col min="3" max="3" width="10.375" customWidth="1"/>
    <col min="4" max="4" width="8.625" customWidth="1"/>
    <col min="5" max="5" width="9.375" customWidth="1"/>
    <col min="6" max="6" width="10.625" customWidth="1"/>
    <col min="7" max="7" width="7.875" customWidth="1"/>
    <col min="8" max="8" width="10.75" customWidth="1"/>
    <col min="9" max="9" width="11.75" customWidth="1"/>
    <col min="10" max="10" width="11.25" customWidth="1"/>
    <col min="11" max="11" width="9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22"/>
      <c r="B3" s="22"/>
      <c r="C3" s="22"/>
      <c r="D3" s="22"/>
      <c r="E3" s="22"/>
      <c r="F3" s="22"/>
      <c r="G3" s="22"/>
      <c r="H3" s="22"/>
      <c r="I3" s="22"/>
      <c r="J3" s="3" t="s">
        <v>35</v>
      </c>
      <c r="K3" s="3"/>
    </row>
    <row r="4" ht="26.05" customHeight="1" spans="1:11">
      <c r="A4" s="4" t="s">
        <v>157</v>
      </c>
      <c r="B4" s="4" t="s">
        <v>101</v>
      </c>
      <c r="C4" s="4" t="s">
        <v>158</v>
      </c>
      <c r="D4" s="4"/>
      <c r="E4" s="4"/>
      <c r="F4" s="4" t="s">
        <v>159</v>
      </c>
      <c r="G4" s="4"/>
      <c r="H4" s="4"/>
      <c r="I4" s="4" t="s">
        <v>160</v>
      </c>
      <c r="J4" s="4"/>
      <c r="K4" s="4"/>
    </row>
    <row r="5" ht="26.05" customHeight="1" spans="1:11">
      <c r="A5" s="4"/>
      <c r="B5" s="4"/>
      <c r="C5" s="4" t="s">
        <v>101</v>
      </c>
      <c r="D5" s="4" t="s">
        <v>98</v>
      </c>
      <c r="E5" s="4" t="s">
        <v>99</v>
      </c>
      <c r="F5" s="4" t="s">
        <v>101</v>
      </c>
      <c r="G5" s="4" t="s">
        <v>98</v>
      </c>
      <c r="H5" s="4" t="s">
        <v>99</v>
      </c>
      <c r="I5" s="4" t="s">
        <v>101</v>
      </c>
      <c r="J5" s="4" t="s">
        <v>98</v>
      </c>
      <c r="K5" s="4" t="s">
        <v>99</v>
      </c>
    </row>
    <row r="6" ht="26.05" customHeight="1" spans="1:11">
      <c r="A6" s="7" t="s">
        <v>101</v>
      </c>
      <c r="B6" s="9">
        <f>C6</f>
        <v>467.327992</v>
      </c>
      <c r="C6" s="9">
        <f t="shared" ref="C6:C8" si="0">D6+E6</f>
        <v>467.327992</v>
      </c>
      <c r="D6" s="9">
        <v>266.827992</v>
      </c>
      <c r="E6" s="9">
        <v>200.5</v>
      </c>
      <c r="F6" s="9"/>
      <c r="G6" s="9"/>
      <c r="H6" s="9"/>
      <c r="I6" s="9"/>
      <c r="J6" s="9"/>
      <c r="K6" s="9"/>
    </row>
    <row r="7" ht="26.05" customHeight="1" spans="1:11">
      <c r="A7" s="21" t="s">
        <v>161</v>
      </c>
      <c r="B7" s="9">
        <f>C7</f>
        <v>467.327992</v>
      </c>
      <c r="C7" s="9">
        <f t="shared" si="0"/>
        <v>467.327992</v>
      </c>
      <c r="D7" s="8">
        <v>266.827992</v>
      </c>
      <c r="E7" s="8">
        <v>200.5</v>
      </c>
      <c r="F7" s="8"/>
      <c r="G7" s="8"/>
      <c r="H7" s="8"/>
      <c r="I7" s="8"/>
      <c r="J7" s="8"/>
      <c r="K7" s="8"/>
    </row>
    <row r="8" ht="26.05" customHeight="1" spans="1:11">
      <c r="A8" s="21" t="s">
        <v>162</v>
      </c>
      <c r="B8" s="9">
        <f>C8</f>
        <v>467.327992</v>
      </c>
      <c r="C8" s="9">
        <f t="shared" si="0"/>
        <v>467.327992</v>
      </c>
      <c r="D8" s="8">
        <v>266.827992</v>
      </c>
      <c r="E8" s="8">
        <v>200.5</v>
      </c>
      <c r="F8" s="8"/>
      <c r="G8" s="8"/>
      <c r="H8" s="8"/>
      <c r="I8" s="8"/>
      <c r="J8" s="8"/>
      <c r="K8" s="8"/>
    </row>
    <row r="9" ht="16.35" customHeight="1"/>
    <row r="10" ht="16.35" customHeight="1" spans="1:11">
      <c r="A10" s="1" t="s">
        <v>85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3" workbookViewId="0">
      <selection activeCell="A4" sqref="A4:E25"/>
    </sheetView>
  </sheetViews>
  <sheetFormatPr defaultColWidth="10" defaultRowHeight="13.5" outlineLevelCol="4"/>
  <cols>
    <col min="1" max="1" width="17.5" customWidth="1"/>
    <col min="2" max="2" width="25.7833333333333" customWidth="1"/>
    <col min="3" max="3" width="11.125" customWidth="1"/>
    <col min="4" max="4" width="12.5" customWidth="1"/>
    <col min="5" max="5" width="20.625" customWidth="1"/>
  </cols>
  <sheetData>
    <row r="1" ht="16.35" customHeight="1" spans="1:1">
      <c r="A1" s="17"/>
    </row>
    <row r="2" ht="26.05" customHeight="1" spans="1:5">
      <c r="A2" s="2" t="s">
        <v>163</v>
      </c>
      <c r="B2" s="2"/>
      <c r="C2" s="2"/>
      <c r="D2" s="2"/>
      <c r="E2" s="2"/>
    </row>
    <row r="3" ht="25" customHeight="1" spans="1:5">
      <c r="A3" s="1"/>
      <c r="B3" s="1"/>
      <c r="C3" s="3" t="s">
        <v>35</v>
      </c>
      <c r="D3" s="3"/>
      <c r="E3" s="3"/>
    </row>
    <row r="4" ht="26.05" customHeight="1" spans="1:5">
      <c r="A4" s="10" t="s">
        <v>96</v>
      </c>
      <c r="B4" s="10"/>
      <c r="C4" s="10" t="s">
        <v>158</v>
      </c>
      <c r="D4" s="10"/>
      <c r="E4" s="10"/>
    </row>
    <row r="5" ht="26.05" customHeight="1" spans="1:5">
      <c r="A5" s="18" t="s">
        <v>164</v>
      </c>
      <c r="B5" s="18" t="s">
        <v>165</v>
      </c>
      <c r="C5" s="19" t="s">
        <v>101</v>
      </c>
      <c r="D5" s="18" t="s">
        <v>98</v>
      </c>
      <c r="E5" s="18" t="s">
        <v>99</v>
      </c>
    </row>
    <row r="6" ht="26.05" customHeight="1" spans="1:5">
      <c r="A6" s="15"/>
      <c r="B6" s="13" t="s">
        <v>101</v>
      </c>
      <c r="C6" s="20">
        <f>D6+E6</f>
        <v>467.332792</v>
      </c>
      <c r="D6" s="20">
        <v>266.827992</v>
      </c>
      <c r="E6" s="20">
        <f>E7+E14</f>
        <v>200.5048</v>
      </c>
    </row>
    <row r="7" ht="26.05" customHeight="1" spans="1:5">
      <c r="A7" s="12" t="s">
        <v>166</v>
      </c>
      <c r="B7" s="5" t="s">
        <v>102</v>
      </c>
      <c r="C7" s="11">
        <v>41.052631</v>
      </c>
      <c r="D7" s="11">
        <v>28.687831</v>
      </c>
      <c r="E7" s="11">
        <v>12.3648</v>
      </c>
    </row>
    <row r="8" ht="26.05" customHeight="1" spans="1:5">
      <c r="A8" s="12" t="s">
        <v>167</v>
      </c>
      <c r="B8" s="5" t="s">
        <v>103</v>
      </c>
      <c r="C8" s="11">
        <v>26.65536</v>
      </c>
      <c r="D8" s="11">
        <v>26.65536</v>
      </c>
      <c r="E8" s="11"/>
    </row>
    <row r="9" ht="26.05" customHeight="1" spans="1:5">
      <c r="A9" s="21" t="s">
        <v>168</v>
      </c>
      <c r="B9" s="7" t="s">
        <v>104</v>
      </c>
      <c r="C9" s="9">
        <v>26.65536</v>
      </c>
      <c r="D9" s="9">
        <v>26.65536</v>
      </c>
      <c r="E9" s="9"/>
    </row>
    <row r="10" ht="26.05" customHeight="1" spans="1:5">
      <c r="A10" s="12" t="s">
        <v>169</v>
      </c>
      <c r="B10" s="5" t="s">
        <v>105</v>
      </c>
      <c r="C10" s="11">
        <v>2.032471</v>
      </c>
      <c r="D10" s="11">
        <v>2.032471</v>
      </c>
      <c r="E10" s="11"/>
    </row>
    <row r="11" ht="26.05" customHeight="1" spans="1:5">
      <c r="A11" s="21" t="s">
        <v>170</v>
      </c>
      <c r="B11" s="7" t="s">
        <v>105</v>
      </c>
      <c r="C11" s="9">
        <v>2.032471</v>
      </c>
      <c r="D11" s="9">
        <v>2.032471</v>
      </c>
      <c r="E11" s="9"/>
    </row>
    <row r="12" ht="26.05" customHeight="1" spans="1:5">
      <c r="A12" s="12" t="s">
        <v>171</v>
      </c>
      <c r="B12" s="5" t="s">
        <v>106</v>
      </c>
      <c r="C12" s="11">
        <v>12.3648</v>
      </c>
      <c r="D12" s="11"/>
      <c r="E12" s="11">
        <v>12.3648</v>
      </c>
    </row>
    <row r="13" ht="26.05" customHeight="1" spans="1:5">
      <c r="A13" s="21" t="s">
        <v>172</v>
      </c>
      <c r="B13" s="7" t="s">
        <v>107</v>
      </c>
      <c r="C13" s="9">
        <v>12.3648</v>
      </c>
      <c r="D13" s="9"/>
      <c r="E13" s="9">
        <v>12.3648</v>
      </c>
    </row>
    <row r="14" ht="26.05" customHeight="1" spans="1:5">
      <c r="A14" s="12" t="s">
        <v>173</v>
      </c>
      <c r="B14" s="5" t="s">
        <v>108</v>
      </c>
      <c r="C14" s="11">
        <v>403.88</v>
      </c>
      <c r="D14" s="11">
        <v>215.741201</v>
      </c>
      <c r="E14" s="11">
        <v>188.14</v>
      </c>
    </row>
    <row r="15" ht="26.05" customHeight="1" spans="1:5">
      <c r="A15" s="12" t="s">
        <v>174</v>
      </c>
      <c r="B15" s="5" t="s">
        <v>109</v>
      </c>
      <c r="C15" s="11">
        <v>198.9871</v>
      </c>
      <c r="D15" s="11">
        <v>198.9871</v>
      </c>
      <c r="E15" s="11">
        <v>43.07</v>
      </c>
    </row>
    <row r="16" ht="26.05" customHeight="1" spans="1:5">
      <c r="A16" s="21" t="s">
        <v>175</v>
      </c>
      <c r="B16" s="7" t="s">
        <v>110</v>
      </c>
      <c r="C16" s="9">
        <v>198.9871</v>
      </c>
      <c r="D16" s="9">
        <v>198.9871</v>
      </c>
      <c r="E16" s="9">
        <v>30.18</v>
      </c>
    </row>
    <row r="17" ht="26.05" customHeight="1" spans="1:5">
      <c r="A17" s="21">
        <v>2100399</v>
      </c>
      <c r="B17" s="7" t="s">
        <v>111</v>
      </c>
      <c r="C17" s="11"/>
      <c r="D17" s="11"/>
      <c r="E17" s="9">
        <v>12.89</v>
      </c>
    </row>
    <row r="18" ht="26.05" customHeight="1" spans="1:5">
      <c r="A18" s="12" t="s">
        <v>176</v>
      </c>
      <c r="B18" s="5" t="s">
        <v>112</v>
      </c>
      <c r="C18" s="11">
        <v>16.754101</v>
      </c>
      <c r="D18" s="11">
        <v>16.754101</v>
      </c>
      <c r="E18" s="11"/>
    </row>
    <row r="19" ht="26.05" customHeight="1" spans="1:5">
      <c r="A19" s="21" t="s">
        <v>177</v>
      </c>
      <c r="B19" s="7" t="s">
        <v>113</v>
      </c>
      <c r="C19" s="9">
        <v>13.422181</v>
      </c>
      <c r="D19" s="9">
        <v>13.422181</v>
      </c>
      <c r="E19" s="9"/>
    </row>
    <row r="20" ht="26.05" customHeight="1" spans="1:5">
      <c r="A20" s="21" t="s">
        <v>178</v>
      </c>
      <c r="B20" s="7" t="s">
        <v>114</v>
      </c>
      <c r="C20" s="9">
        <v>3.33192</v>
      </c>
      <c r="D20" s="9">
        <v>3.33192</v>
      </c>
      <c r="E20" s="9"/>
    </row>
    <row r="21" ht="26.05" customHeight="1" spans="1:5">
      <c r="A21" s="12" t="s">
        <v>179</v>
      </c>
      <c r="B21" s="5" t="s">
        <v>115</v>
      </c>
      <c r="C21" s="11">
        <v>145.07</v>
      </c>
      <c r="D21" s="11"/>
      <c r="E21" s="11">
        <v>145.07</v>
      </c>
    </row>
    <row r="22" ht="26.05" customHeight="1" spans="1:5">
      <c r="A22" s="21" t="s">
        <v>180</v>
      </c>
      <c r="B22" s="7" t="s">
        <v>116</v>
      </c>
      <c r="C22" s="9">
        <v>145.07</v>
      </c>
      <c r="D22" s="9"/>
      <c r="E22" s="9">
        <v>145.07</v>
      </c>
    </row>
    <row r="23" ht="26.05" customHeight="1" spans="1:5">
      <c r="A23" s="12" t="s">
        <v>181</v>
      </c>
      <c r="B23" s="5" t="s">
        <v>117</v>
      </c>
      <c r="C23" s="11">
        <v>22.39896</v>
      </c>
      <c r="D23" s="11">
        <v>22.39896</v>
      </c>
      <c r="E23" s="11"/>
    </row>
    <row r="24" ht="26.05" customHeight="1" spans="1:5">
      <c r="A24" s="12" t="s">
        <v>182</v>
      </c>
      <c r="B24" s="5" t="s">
        <v>118</v>
      </c>
      <c r="C24" s="11">
        <v>22.39896</v>
      </c>
      <c r="D24" s="11">
        <v>22.39896</v>
      </c>
      <c r="E24" s="11"/>
    </row>
    <row r="25" ht="26.05" customHeight="1" spans="1:5">
      <c r="A25" s="21" t="s">
        <v>183</v>
      </c>
      <c r="B25" s="7" t="s">
        <v>119</v>
      </c>
      <c r="C25" s="9">
        <v>22.39896</v>
      </c>
      <c r="D25" s="9">
        <v>22.39896</v>
      </c>
      <c r="E25" s="9"/>
    </row>
    <row r="26" ht="16.35" customHeight="1"/>
    <row r="27" ht="16.35" customHeight="1" spans="1:5">
      <c r="A27" s="1" t="s">
        <v>85</v>
      </c>
      <c r="B27" s="1"/>
      <c r="C27" s="1"/>
      <c r="D27" s="1"/>
      <c r="E27" s="1"/>
    </row>
  </sheetData>
  <mergeCells count="5">
    <mergeCell ref="A2:E2"/>
    <mergeCell ref="C3:E3"/>
    <mergeCell ref="A4:B4"/>
    <mergeCell ref="C4:E4"/>
    <mergeCell ref="A27:E27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0" workbookViewId="0">
      <selection activeCell="A4" sqref="A4:E21"/>
    </sheetView>
  </sheetViews>
  <sheetFormatPr defaultColWidth="10" defaultRowHeight="13.5" outlineLevelCol="4"/>
  <cols>
    <col min="1" max="1" width="13.7" customWidth="1"/>
    <col min="2" max="2" width="22" customWidth="1"/>
    <col min="3" max="3" width="13.375" customWidth="1"/>
    <col min="4" max="4" width="12.875" customWidth="1"/>
    <col min="5" max="5" width="21.5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184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35</v>
      </c>
    </row>
    <row r="4" ht="26.05" customHeight="1" spans="1:5">
      <c r="A4" s="10" t="s">
        <v>185</v>
      </c>
      <c r="B4" s="10"/>
      <c r="C4" s="10" t="s">
        <v>186</v>
      </c>
      <c r="D4" s="10"/>
      <c r="E4" s="10"/>
    </row>
    <row r="5" ht="26.05" customHeight="1" spans="1:5">
      <c r="A5" s="10" t="s">
        <v>164</v>
      </c>
      <c r="B5" s="10" t="s">
        <v>165</v>
      </c>
      <c r="C5" s="10" t="s">
        <v>101</v>
      </c>
      <c r="D5" s="10" t="s">
        <v>187</v>
      </c>
      <c r="E5" s="10" t="s">
        <v>188</v>
      </c>
    </row>
    <row r="6" ht="26.05" customHeight="1" spans="1:5">
      <c r="A6" s="7" t="s">
        <v>189</v>
      </c>
      <c r="B6" s="4" t="s">
        <v>189</v>
      </c>
      <c r="C6" s="4">
        <v>1</v>
      </c>
      <c r="D6" s="4">
        <v>2</v>
      </c>
      <c r="E6" s="4">
        <v>3</v>
      </c>
    </row>
    <row r="7" ht="26.05" customHeight="1" spans="1:5">
      <c r="A7" s="10"/>
      <c r="B7" s="12" t="s">
        <v>101</v>
      </c>
      <c r="C7" s="6">
        <v>266.827992</v>
      </c>
      <c r="D7" s="6">
        <v>266.827992</v>
      </c>
      <c r="E7" s="6"/>
    </row>
    <row r="8" ht="26.05" customHeight="1" spans="1:5">
      <c r="A8" s="13" t="s">
        <v>190</v>
      </c>
      <c r="B8" s="13" t="s">
        <v>191</v>
      </c>
      <c r="C8" s="14">
        <v>262.540151</v>
      </c>
      <c r="D8" s="11">
        <v>262.540151</v>
      </c>
      <c r="E8" s="11"/>
    </row>
    <row r="9" ht="26.05" customHeight="1" spans="1:5">
      <c r="A9" s="15" t="s">
        <v>192</v>
      </c>
      <c r="B9" s="15" t="s">
        <v>193</v>
      </c>
      <c r="C9" s="16">
        <v>26.65536</v>
      </c>
      <c r="D9" s="9">
        <v>26.66</v>
      </c>
      <c r="E9" s="9"/>
    </row>
    <row r="10" ht="26.05" customHeight="1" spans="1:5">
      <c r="A10" s="15" t="s">
        <v>194</v>
      </c>
      <c r="B10" s="15" t="s">
        <v>195</v>
      </c>
      <c r="C10" s="16">
        <v>2.865451</v>
      </c>
      <c r="D10" s="9">
        <v>2.865451</v>
      </c>
      <c r="E10" s="9"/>
    </row>
    <row r="11" ht="26.05" customHeight="1" spans="1:5">
      <c r="A11" s="15" t="s">
        <v>196</v>
      </c>
      <c r="B11" s="15" t="s">
        <v>197</v>
      </c>
      <c r="C11" s="16">
        <v>70.9548</v>
      </c>
      <c r="D11" s="9">
        <v>70.9548</v>
      </c>
      <c r="E11" s="9"/>
    </row>
    <row r="12" ht="26.05" customHeight="1" spans="1:5">
      <c r="A12" s="15" t="s">
        <v>198</v>
      </c>
      <c r="B12" s="15" t="s">
        <v>199</v>
      </c>
      <c r="C12" s="16">
        <v>26.8599</v>
      </c>
      <c r="D12" s="9">
        <v>26.8599</v>
      </c>
      <c r="E12" s="9"/>
    </row>
    <row r="13" ht="26.05" customHeight="1" spans="1:5">
      <c r="A13" s="15" t="s">
        <v>200</v>
      </c>
      <c r="B13" s="15" t="s">
        <v>201</v>
      </c>
      <c r="C13" s="16">
        <v>47.5548</v>
      </c>
      <c r="D13" s="9">
        <v>47.5548</v>
      </c>
      <c r="E13" s="9"/>
    </row>
    <row r="14" ht="26.05" customHeight="1" spans="1:5">
      <c r="A14" s="15" t="s">
        <v>202</v>
      </c>
      <c r="B14" s="15" t="s">
        <v>203</v>
      </c>
      <c r="C14" s="16">
        <v>51.9232</v>
      </c>
      <c r="D14" s="9">
        <v>51.9232</v>
      </c>
      <c r="E14" s="9"/>
    </row>
    <row r="15" ht="26.05" customHeight="1" spans="1:5">
      <c r="A15" s="15" t="s">
        <v>204</v>
      </c>
      <c r="B15" s="15" t="s">
        <v>205</v>
      </c>
      <c r="C15" s="16">
        <v>9.99576</v>
      </c>
      <c r="D15" s="9">
        <v>9.99576</v>
      </c>
      <c r="E15" s="9"/>
    </row>
    <row r="16" ht="26.05" customHeight="1" spans="1:5">
      <c r="A16" s="15" t="s">
        <v>206</v>
      </c>
      <c r="B16" s="15" t="s">
        <v>207</v>
      </c>
      <c r="C16" s="16">
        <v>3.33192</v>
      </c>
      <c r="D16" s="9">
        <v>3.33192</v>
      </c>
      <c r="E16" s="9"/>
    </row>
    <row r="17" ht="26.05" customHeight="1" spans="1:5">
      <c r="A17" s="15" t="s">
        <v>208</v>
      </c>
      <c r="B17" s="15" t="s">
        <v>119</v>
      </c>
      <c r="C17" s="16">
        <v>22.39896</v>
      </c>
      <c r="D17" s="9">
        <v>22.39896</v>
      </c>
      <c r="E17" s="9"/>
    </row>
    <row r="18" ht="26.05" customHeight="1" spans="1:5">
      <c r="A18" s="13" t="s">
        <v>209</v>
      </c>
      <c r="B18" s="13" t="s">
        <v>210</v>
      </c>
      <c r="C18" s="14">
        <v>4.287841</v>
      </c>
      <c r="D18" s="11">
        <v>4.287841</v>
      </c>
      <c r="E18" s="11"/>
    </row>
    <row r="19" ht="26.05" customHeight="1" spans="1:5">
      <c r="A19" s="15" t="s">
        <v>211</v>
      </c>
      <c r="B19" s="15" t="s">
        <v>212</v>
      </c>
      <c r="C19" s="16">
        <v>0.3744</v>
      </c>
      <c r="D19" s="9">
        <v>0.3744</v>
      </c>
      <c r="E19" s="9"/>
    </row>
    <row r="20" ht="26.05" customHeight="1" spans="1:5">
      <c r="A20" s="15" t="s">
        <v>213</v>
      </c>
      <c r="B20" s="15" t="s">
        <v>214</v>
      </c>
      <c r="C20" s="16">
        <v>1.32</v>
      </c>
      <c r="D20" s="9">
        <v>1.32</v>
      </c>
      <c r="E20" s="9"/>
    </row>
    <row r="21" ht="26.05" customHeight="1" spans="1:5">
      <c r="A21" s="15" t="s">
        <v>215</v>
      </c>
      <c r="B21" s="15" t="s">
        <v>216</v>
      </c>
      <c r="C21" s="16">
        <v>2.593441</v>
      </c>
      <c r="D21" s="9">
        <v>2.593441</v>
      </c>
      <c r="E21" s="9"/>
    </row>
    <row r="22" ht="16.35" customHeight="1" spans="1:5">
      <c r="A22" s="1"/>
      <c r="B22" s="1"/>
      <c r="C22" s="1"/>
      <c r="D22" s="1"/>
      <c r="E22" s="1"/>
    </row>
    <row r="23" ht="16.35" customHeight="1" spans="1:5">
      <c r="A23" s="1" t="s">
        <v>85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10" defaultRowHeight="13.5" outlineLevelCol="7"/>
  <cols>
    <col min="1" max="1" width="37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05" customHeight="1" spans="1:8">
      <c r="A4" s="4" t="s">
        <v>157</v>
      </c>
      <c r="B4" s="4" t="s">
        <v>218</v>
      </c>
      <c r="C4" s="4"/>
      <c r="D4" s="4"/>
      <c r="E4" s="4"/>
      <c r="F4" s="4"/>
      <c r="G4" s="4" t="s">
        <v>219</v>
      </c>
      <c r="H4" s="4" t="s">
        <v>220</v>
      </c>
    </row>
    <row r="5" ht="26.05" customHeight="1" spans="1:8">
      <c r="A5" s="4"/>
      <c r="B5" s="4" t="s">
        <v>101</v>
      </c>
      <c r="C5" s="4" t="s">
        <v>221</v>
      </c>
      <c r="D5" s="4" t="s">
        <v>222</v>
      </c>
      <c r="E5" s="4" t="s">
        <v>223</v>
      </c>
      <c r="F5" s="4"/>
      <c r="G5" s="4"/>
      <c r="H5" s="4"/>
    </row>
    <row r="6" ht="26.05" customHeight="1" spans="1:8">
      <c r="A6" s="4"/>
      <c r="B6" s="4"/>
      <c r="C6" s="4"/>
      <c r="D6" s="4"/>
      <c r="E6" s="4" t="s">
        <v>224</v>
      </c>
      <c r="F6" s="4" t="s">
        <v>225</v>
      </c>
      <c r="G6" s="4"/>
      <c r="H6" s="4"/>
    </row>
    <row r="7" ht="26.05" customHeight="1" spans="1:8">
      <c r="A7" s="5" t="s">
        <v>101</v>
      </c>
      <c r="B7" s="11"/>
      <c r="C7" s="11"/>
      <c r="D7" s="11"/>
      <c r="E7" s="11"/>
      <c r="F7" s="11"/>
      <c r="G7" s="11"/>
      <c r="H7" s="11"/>
    </row>
    <row r="8" ht="26.05" customHeight="1" spans="1:8">
      <c r="A8" s="5"/>
      <c r="B8" s="11"/>
      <c r="C8" s="11"/>
      <c r="D8" s="11"/>
      <c r="E8" s="11"/>
      <c r="F8" s="11"/>
      <c r="G8" s="11"/>
      <c r="H8" s="11"/>
    </row>
    <row r="9" ht="26.05" customHeight="1" spans="1:8">
      <c r="A9" s="7"/>
      <c r="B9" s="9"/>
      <c r="C9" s="9"/>
      <c r="D9" s="9"/>
      <c r="E9" s="9"/>
      <c r="F9" s="9"/>
      <c r="G9" s="9"/>
      <c r="H9" s="9"/>
    </row>
    <row r="10" ht="16.35" customHeight="1"/>
    <row r="11" ht="16.35" customHeight="1" spans="1:8">
      <c r="A11" s="1" t="s">
        <v>226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E9"/>
    </sheetView>
  </sheetViews>
  <sheetFormatPr defaultColWidth="10" defaultRowHeight="13.5" outlineLevelCol="5"/>
  <cols>
    <col min="1" max="1" width="9.76666666666667" customWidth="1"/>
    <col min="2" max="2" width="17.125" customWidth="1"/>
    <col min="3" max="3" width="17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227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35</v>
      </c>
      <c r="F3" s="1"/>
    </row>
    <row r="4" ht="26.05" customHeight="1" spans="1:6">
      <c r="A4" s="4" t="s">
        <v>228</v>
      </c>
      <c r="B4" s="4" t="s">
        <v>38</v>
      </c>
      <c r="C4" s="4" t="s">
        <v>101</v>
      </c>
      <c r="D4" s="4" t="s">
        <v>98</v>
      </c>
      <c r="E4" s="4" t="s">
        <v>99</v>
      </c>
      <c r="F4" s="1"/>
    </row>
    <row r="5" ht="26.05" customHeight="1" spans="1:6">
      <c r="A5" s="4" t="s">
        <v>189</v>
      </c>
      <c r="B5" s="4" t="s">
        <v>189</v>
      </c>
      <c r="C5" s="4">
        <v>1</v>
      </c>
      <c r="D5" s="4">
        <v>2</v>
      </c>
      <c r="E5" s="4">
        <v>3</v>
      </c>
      <c r="F5" s="1"/>
    </row>
    <row r="6" ht="26.05" customHeight="1" spans="1:6">
      <c r="A6" s="10">
        <v>1</v>
      </c>
      <c r="B6" s="5" t="s">
        <v>101</v>
      </c>
      <c r="C6" s="6"/>
      <c r="D6" s="6"/>
      <c r="E6" s="6"/>
      <c r="F6" s="1"/>
    </row>
    <row r="7" ht="26.05" customHeight="1" spans="1:6">
      <c r="A7" s="4">
        <v>2</v>
      </c>
      <c r="B7" s="7"/>
      <c r="C7" s="8"/>
      <c r="D7" s="8"/>
      <c r="E7" s="8"/>
      <c r="F7" s="1"/>
    </row>
    <row r="8" ht="16.35" customHeight="1"/>
    <row r="9" ht="16.35" customHeight="1" spans="1:5">
      <c r="A9" s="1" t="s">
        <v>226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5" sqref="B15"/>
    </sheetView>
  </sheetViews>
  <sheetFormatPr defaultColWidth="10" defaultRowHeight="13.5" outlineLevelRow="6" outlineLevelCol="1"/>
  <cols>
    <col min="1" max="1" width="40.625" customWidth="1"/>
    <col min="2" max="2" width="43.625" customWidth="1"/>
  </cols>
  <sheetData>
    <row r="1" ht="16.35" customHeight="1" spans="1:2">
      <c r="A1" s="1"/>
      <c r="B1" s="1"/>
    </row>
    <row r="2" ht="26.05" customHeight="1" spans="1:2">
      <c r="A2" s="2" t="s">
        <v>229</v>
      </c>
      <c r="B2" s="2"/>
    </row>
    <row r="3" ht="26.05" customHeight="1" spans="1:2">
      <c r="A3" s="1"/>
      <c r="B3" s="3" t="s">
        <v>35</v>
      </c>
    </row>
    <row r="4" ht="26.05" customHeight="1" spans="1:2">
      <c r="A4" s="4" t="s">
        <v>38</v>
      </c>
      <c r="B4" s="4" t="s">
        <v>39</v>
      </c>
    </row>
    <row r="5" ht="26.05" customHeight="1" spans="1:2">
      <c r="A5" s="7"/>
      <c r="B5" s="9"/>
    </row>
    <row r="6" ht="16.35" customHeight="1"/>
    <row r="7" ht="16.35" customHeight="1" spans="1:2">
      <c r="A7" s="1" t="s">
        <v>226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8" sqref="A8:D8"/>
    </sheetView>
  </sheetViews>
  <sheetFormatPr defaultColWidth="10" defaultRowHeight="13.5" outlineLevelRow="7" outlineLevelCol="4"/>
  <cols>
    <col min="1" max="2" width="13" customWidth="1"/>
    <col min="3" max="3" width="20.1916666666667" customWidth="1"/>
    <col min="4" max="4" width="12.125" customWidth="1"/>
    <col min="5" max="5" width="23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230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35</v>
      </c>
    </row>
    <row r="4" ht="26.05" customHeight="1" spans="1:5">
      <c r="A4" s="4" t="s">
        <v>157</v>
      </c>
      <c r="B4" s="4" t="s">
        <v>101</v>
      </c>
      <c r="C4" s="4" t="s">
        <v>231</v>
      </c>
      <c r="D4" s="4" t="s">
        <v>232</v>
      </c>
      <c r="E4" s="4" t="s">
        <v>233</v>
      </c>
    </row>
    <row r="5" ht="26.05" customHeight="1" spans="1:5">
      <c r="A5" s="4" t="s">
        <v>189</v>
      </c>
      <c r="B5" s="4">
        <v>1</v>
      </c>
      <c r="C5" s="4">
        <v>2</v>
      </c>
      <c r="D5" s="4">
        <v>3</v>
      </c>
      <c r="E5" s="4">
        <v>4</v>
      </c>
    </row>
    <row r="6" ht="26.05" customHeight="1" spans="1:5">
      <c r="A6" s="7"/>
      <c r="B6" s="9"/>
      <c r="C6" s="9"/>
      <c r="D6" s="9"/>
      <c r="E6" s="9"/>
    </row>
    <row r="7" ht="16.35" customHeight="1"/>
    <row r="8" ht="16.35" customHeight="1" spans="1:4">
      <c r="A8" s="1" t="s">
        <v>226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4" sqref="B14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234</v>
      </c>
      <c r="B2" s="2"/>
    </row>
    <row r="3" ht="26.05" customHeight="1" spans="1:2">
      <c r="A3" s="3" t="s">
        <v>235</v>
      </c>
      <c r="B3" s="3"/>
    </row>
    <row r="4" ht="26.05" customHeight="1" spans="1:2">
      <c r="A4" s="4" t="s">
        <v>38</v>
      </c>
      <c r="B4" s="4" t="s">
        <v>39</v>
      </c>
    </row>
    <row r="5" ht="26.05" customHeight="1" spans="1:2">
      <c r="A5" s="4" t="s">
        <v>189</v>
      </c>
      <c r="B5" s="4">
        <v>1</v>
      </c>
    </row>
    <row r="6" ht="26.05" customHeight="1" spans="1:2">
      <c r="A6" s="5" t="s">
        <v>236</v>
      </c>
      <c r="B6" s="6">
        <v>0</v>
      </c>
    </row>
    <row r="7" ht="26.05" customHeight="1" spans="1:2">
      <c r="A7" s="5"/>
      <c r="B7" s="6">
        <v>0</v>
      </c>
    </row>
    <row r="8" ht="26.05" customHeight="1" spans="1:2">
      <c r="A8" s="7"/>
      <c r="B8" s="8">
        <v>0</v>
      </c>
    </row>
    <row r="9" ht="16.35" customHeight="1"/>
    <row r="10" ht="16.35" customHeight="1" spans="1:1">
      <c r="A10" s="1" t="s">
        <v>226</v>
      </c>
    </row>
  </sheetData>
  <mergeCells count="2">
    <mergeCell ref="A2:B2"/>
    <mergeCell ref="A3:B3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宁静致远</cp:lastModifiedBy>
  <dcterms:created xsi:type="dcterms:W3CDTF">2025-02-06T07:45:00Z</dcterms:created>
  <dcterms:modified xsi:type="dcterms:W3CDTF">2025-04-22T09:28:31Z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87C63AE9F30C411FA1BD3D58F9A8B182_13</vt:lpwstr>
  </property>
  <property fmtid="{D5CDD505-2E9C-101B-9397-08002B2CF9AE}" pid="3" name="KSOProductBuildVer">
    <vt:lpwstr>2052-12.1.0.20784</vt:lpwstr>
  </property>
</Properties>
</file>